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31-3" sheetId="4" r:id="rId1"/>
  </sheets>
  <calcPr calcId="162913"/>
</workbook>
</file>

<file path=xl/calcChain.xml><?xml version="1.0" encoding="utf-8"?>
<calcChain xmlns="http://schemas.openxmlformats.org/spreadsheetml/2006/main">
  <c r="H11" i="4" l="1"/>
  <c r="H10" i="4"/>
  <c r="H6" i="4"/>
  <c r="H7" i="4"/>
  <c r="H8" i="4"/>
  <c r="H9" i="4"/>
  <c r="H5" i="4"/>
  <c r="H4" i="4"/>
  <c r="G11" i="4"/>
  <c r="F11" i="4"/>
  <c r="D11" i="4"/>
  <c r="C11" i="4"/>
</calcChain>
</file>

<file path=xl/sharedStrings.xml><?xml version="1.0" encoding="utf-8"?>
<sst xmlns="http://schemas.openxmlformats.org/spreadsheetml/2006/main" count="28" uniqueCount="24">
  <si>
    <t>（２）雨水</t>
    <rPh sb="3" eb="5">
      <t>ウスイ</t>
    </rPh>
    <phoneticPr fontId="3"/>
  </si>
  <si>
    <t>排水区</t>
  </si>
  <si>
    <t>　　　面積（ha）</t>
  </si>
  <si>
    <t>　ポンプ場（箇所）</t>
    <rPh sb="6" eb="8">
      <t>カショ</t>
    </rPh>
    <phoneticPr fontId="3"/>
  </si>
  <si>
    <t>進捗率　B/A</t>
    <phoneticPr fontId="3"/>
  </si>
  <si>
    <t>計画Ａ</t>
    <phoneticPr fontId="3"/>
  </si>
  <si>
    <t>現在Ｂ</t>
    <phoneticPr fontId="3"/>
  </si>
  <si>
    <t>排除方式</t>
  </si>
  <si>
    <t>計画</t>
    <phoneticPr fontId="2"/>
  </si>
  <si>
    <t>現在</t>
    <phoneticPr fontId="2"/>
  </si>
  <si>
    <t>(％）</t>
    <phoneticPr fontId="3"/>
  </si>
  <si>
    <t>西部</t>
  </si>
  <si>
    <t>東部</t>
  </si>
  <si>
    <t>南部</t>
  </si>
  <si>
    <t>北部</t>
  </si>
  <si>
    <t>二瀬</t>
  </si>
  <si>
    <t>幸袋</t>
  </si>
  <si>
    <t>目尾</t>
  </si>
  <si>
    <t>計</t>
  </si>
  <si>
    <t>資料：企業管理課</t>
    <rPh sb="0" eb="2">
      <t>シリョウ</t>
    </rPh>
    <phoneticPr fontId="2"/>
  </si>
  <si>
    <t>合流式</t>
    <rPh sb="0" eb="2">
      <t>ゴウリュウ</t>
    </rPh>
    <rPh sb="2" eb="3">
      <t>シキ</t>
    </rPh>
    <phoneticPr fontId="2"/>
  </si>
  <si>
    <t>分流式</t>
    <rPh sb="0" eb="2">
      <t>ブンリュウ</t>
    </rPh>
    <rPh sb="2" eb="3">
      <t>シキ</t>
    </rPh>
    <phoneticPr fontId="2"/>
  </si>
  <si>
    <t>〃</t>
  </si>
  <si>
    <t>2025(R7)年3月31日現在</t>
    <rPh sb="8" eb="9">
      <t>ネン</t>
    </rPh>
    <rPh sb="9" eb="11">
      <t>３ガツ</t>
    </rPh>
    <rPh sb="11" eb="14">
      <t>３１ニチ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</si>
</sst>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176" fontId="6" fillId="0" borderId="1" xfId="1" applyNumberFormat="1" applyFont="1" applyFill="1" applyBorder="1" applyAlignment="1" applyProtection="1"/>
    <xf numFmtId="176" fontId="6" fillId="0" borderId="1" xfId="1" applyNumberFormat="1" applyFont="1" applyFill="1" applyBorder="1" applyAlignment="1" applyProtection="1">
      <alignment horizontal="center"/>
    </xf>
    <xf numFmtId="38" fontId="6" fillId="0" borderId="2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Continuous"/>
    </xf>
    <xf numFmtId="38" fontId="6" fillId="0" borderId="3" xfId="1" applyFont="1" applyFill="1" applyBorder="1" applyAlignment="1" applyProtection="1">
      <alignment horizontal="centerContinuous"/>
    </xf>
    <xf numFmtId="176" fontId="6" fillId="0" borderId="4" xfId="1" applyNumberFormat="1" applyFont="1" applyFill="1" applyBorder="1" applyAlignment="1" applyProtection="1">
      <alignment horizontal="center"/>
    </xf>
    <xf numFmtId="176" fontId="6" fillId="0" borderId="5" xfId="1" applyNumberFormat="1" applyFont="1" applyFill="1" applyBorder="1" applyAlignment="1" applyProtection="1">
      <alignment horizontal="center"/>
    </xf>
    <xf numFmtId="38" fontId="6" fillId="0" borderId="6" xfId="1" applyFont="1" applyFill="1" applyBorder="1" applyAlignment="1">
      <alignment horizontal="center"/>
    </xf>
    <xf numFmtId="38" fontId="6" fillId="0" borderId="4" xfId="1" applyFont="1" applyFill="1" applyBorder="1" applyAlignment="1" applyProtection="1">
      <alignment horizontal="center"/>
    </xf>
    <xf numFmtId="38" fontId="6" fillId="0" borderId="6" xfId="1" applyFont="1" applyFill="1" applyBorder="1" applyAlignment="1" applyProtection="1">
      <alignment horizontal="right"/>
    </xf>
    <xf numFmtId="38" fontId="6" fillId="0" borderId="7" xfId="1" applyFont="1" applyFill="1" applyBorder="1" applyAlignment="1" applyProtection="1">
      <alignment horizontal="center"/>
    </xf>
    <xf numFmtId="176" fontId="6" fillId="0" borderId="8" xfId="1" applyNumberFormat="1" applyFont="1" applyFill="1" applyBorder="1" applyProtection="1"/>
    <xf numFmtId="0" fontId="7" fillId="0" borderId="0" xfId="0" applyFont="1" applyFill="1" applyAlignment="1">
      <alignment horizontal="right"/>
    </xf>
    <xf numFmtId="38" fontId="6" fillId="0" borderId="5" xfId="1" applyFont="1" applyFill="1" applyBorder="1" applyAlignment="1" applyProtection="1">
      <alignment horizontal="center"/>
    </xf>
    <xf numFmtId="176" fontId="6" fillId="0" borderId="13" xfId="1" applyNumberFormat="1" applyFont="1" applyFill="1" applyBorder="1" applyProtection="1"/>
    <xf numFmtId="176" fontId="6" fillId="0" borderId="2" xfId="1" applyNumberFormat="1" applyFont="1" applyFill="1" applyBorder="1" applyProtection="1"/>
    <xf numFmtId="38" fontId="6" fillId="0" borderId="15" xfId="1" applyFont="1" applyFill="1" applyBorder="1" applyProtection="1"/>
    <xf numFmtId="38" fontId="6" fillId="0" borderId="13" xfId="1" applyFont="1" applyFill="1" applyBorder="1" applyProtection="1"/>
    <xf numFmtId="10" fontId="6" fillId="0" borderId="2" xfId="1" applyNumberFormat="1" applyFont="1" applyFill="1" applyBorder="1" applyProtection="1"/>
    <xf numFmtId="176" fontId="6" fillId="0" borderId="9" xfId="1" applyNumberFormat="1" applyFont="1" applyFill="1" applyBorder="1" applyProtection="1"/>
    <xf numFmtId="176" fontId="6" fillId="0" borderId="7" xfId="1" applyNumberFormat="1" applyFont="1" applyFill="1" applyBorder="1" applyProtection="1"/>
    <xf numFmtId="38" fontId="6" fillId="0" borderId="0" xfId="1" applyFont="1" applyFill="1" applyBorder="1" applyProtection="1"/>
    <xf numFmtId="38" fontId="6" fillId="0" borderId="9" xfId="1" applyFont="1" applyFill="1" applyBorder="1" applyProtection="1"/>
    <xf numFmtId="10" fontId="6" fillId="0" borderId="7" xfId="1" applyNumberFormat="1" applyFont="1" applyFill="1" applyBorder="1" applyProtection="1"/>
    <xf numFmtId="38" fontId="6" fillId="0" borderId="0" xfId="1" applyFont="1" applyFill="1" applyBorder="1"/>
    <xf numFmtId="38" fontId="6" fillId="0" borderId="9" xfId="1" applyFont="1" applyFill="1" applyBorder="1"/>
    <xf numFmtId="10" fontId="6" fillId="0" borderId="6" xfId="1" applyNumberFormat="1" applyFont="1" applyFill="1" applyBorder="1" applyProtection="1"/>
    <xf numFmtId="176" fontId="6" fillId="0" borderId="3" xfId="1" applyNumberFormat="1" applyFont="1" applyFill="1" applyBorder="1" applyProtection="1"/>
    <xf numFmtId="38" fontId="6" fillId="0" borderId="8" xfId="1" applyNumberFormat="1" applyFont="1" applyFill="1" applyBorder="1" applyProtection="1"/>
    <xf numFmtId="38" fontId="6" fillId="0" borderId="9" xfId="1" applyFont="1" applyFill="1" applyBorder="1" applyAlignment="1" applyProtection="1">
      <alignment horizontal="center"/>
    </xf>
    <xf numFmtId="38" fontId="6" fillId="0" borderId="10" xfId="1" applyFont="1" applyFill="1" applyBorder="1" applyAlignment="1" applyProtection="1">
      <alignment horizontal="center"/>
    </xf>
    <xf numFmtId="38" fontId="6" fillId="0" borderId="5" xfId="1" applyFont="1" applyFill="1" applyBorder="1" applyAlignment="1" applyProtection="1">
      <alignment horizontal="center"/>
    </xf>
    <xf numFmtId="38" fontId="6" fillId="0" borderId="11" xfId="1" applyFont="1" applyFill="1" applyBorder="1" applyAlignment="1" applyProtection="1">
      <alignment horizontal="center"/>
    </xf>
    <xf numFmtId="38" fontId="6" fillId="0" borderId="3" xfId="1" applyFont="1" applyFill="1" applyBorder="1" applyAlignment="1">
      <alignment horizontal="center"/>
    </xf>
    <xf numFmtId="38" fontId="6" fillId="0" borderId="12" xfId="1" applyFont="1" applyFill="1" applyBorder="1" applyAlignment="1">
      <alignment horizont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/>
    </xf>
    <xf numFmtId="38" fontId="6" fillId="0" borderId="14" xfId="1" applyFont="1" applyFill="1" applyBorder="1" applyAlignment="1" applyProtection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"/>
  <sheetViews>
    <sheetView showGridLines="0" tabSelected="1" zoomScaleNormal="100" workbookViewId="0">
      <selection activeCell="E9" sqref="E9"/>
    </sheetView>
  </sheetViews>
  <sheetFormatPr defaultRowHeight="13.5"/>
  <cols>
    <col min="1" max="1" width="5.125" style="2" customWidth="1"/>
    <col min="2" max="2" width="8.625" style="2" customWidth="1"/>
    <col min="3" max="4" width="10.375" style="2" customWidth="1"/>
    <col min="5" max="7" width="9.875" style="2" customWidth="1"/>
    <col min="8" max="8" width="16.75" style="2" customWidth="1"/>
    <col min="9" max="16384" width="9" style="2"/>
  </cols>
  <sheetData>
    <row r="1" spans="1:8" ht="14.25" customHeight="1">
      <c r="A1" s="1" t="s">
        <v>0</v>
      </c>
      <c r="H1" s="3" t="s">
        <v>23</v>
      </c>
    </row>
    <row r="2" spans="1:8" ht="14.25" customHeight="1">
      <c r="A2" s="39" t="s">
        <v>1</v>
      </c>
      <c r="B2" s="40"/>
      <c r="C2" s="4" t="s">
        <v>2</v>
      </c>
      <c r="D2" s="5"/>
      <c r="E2" s="6"/>
      <c r="F2" s="7" t="s">
        <v>3</v>
      </c>
      <c r="G2" s="8"/>
      <c r="H2" s="6" t="s">
        <v>4</v>
      </c>
    </row>
    <row r="3" spans="1:8" ht="14.25" customHeight="1">
      <c r="A3" s="41"/>
      <c r="B3" s="42"/>
      <c r="C3" s="9" t="s">
        <v>5</v>
      </c>
      <c r="D3" s="10" t="s">
        <v>6</v>
      </c>
      <c r="E3" s="11" t="s">
        <v>7</v>
      </c>
      <c r="F3" s="12" t="s">
        <v>8</v>
      </c>
      <c r="G3" s="17" t="s">
        <v>9</v>
      </c>
      <c r="H3" s="13" t="s">
        <v>10</v>
      </c>
    </row>
    <row r="4" spans="1:8" ht="14.25" customHeight="1">
      <c r="A4" s="43" t="s">
        <v>11</v>
      </c>
      <c r="B4" s="44"/>
      <c r="C4" s="18">
        <v>151</v>
      </c>
      <c r="D4" s="19">
        <v>151</v>
      </c>
      <c r="E4" s="6" t="s">
        <v>20</v>
      </c>
      <c r="F4" s="20">
        <v>3</v>
      </c>
      <c r="G4" s="21">
        <v>3</v>
      </c>
      <c r="H4" s="22">
        <f t="shared" ref="H4:H11" si="0">D4/C4</f>
        <v>1</v>
      </c>
    </row>
    <row r="5" spans="1:8" ht="14.25" customHeight="1">
      <c r="A5" s="33" t="s">
        <v>12</v>
      </c>
      <c r="B5" s="34"/>
      <c r="C5" s="23">
        <v>620.79999999999995</v>
      </c>
      <c r="D5" s="24">
        <v>24.8</v>
      </c>
      <c r="E5" s="14" t="s">
        <v>21</v>
      </c>
      <c r="F5" s="25">
        <v>0</v>
      </c>
      <c r="G5" s="26">
        <v>0</v>
      </c>
      <c r="H5" s="27">
        <f t="shared" si="0"/>
        <v>3.9948453608247426E-2</v>
      </c>
    </row>
    <row r="6" spans="1:8" ht="14.25" customHeight="1">
      <c r="A6" s="33" t="s">
        <v>13</v>
      </c>
      <c r="B6" s="34"/>
      <c r="C6" s="23">
        <v>156.6</v>
      </c>
      <c r="D6" s="24">
        <v>70.2</v>
      </c>
      <c r="E6" s="14" t="s">
        <v>22</v>
      </c>
      <c r="F6" s="25">
        <v>1</v>
      </c>
      <c r="G6" s="26">
        <v>1</v>
      </c>
      <c r="H6" s="27">
        <f t="shared" si="0"/>
        <v>0.44827586206896552</v>
      </c>
    </row>
    <row r="7" spans="1:8" ht="14.25" customHeight="1">
      <c r="A7" s="33" t="s">
        <v>14</v>
      </c>
      <c r="B7" s="34"/>
      <c r="C7" s="23">
        <v>371.7</v>
      </c>
      <c r="D7" s="24">
        <v>6.7</v>
      </c>
      <c r="E7" s="14" t="s">
        <v>22</v>
      </c>
      <c r="F7" s="25">
        <v>0</v>
      </c>
      <c r="G7" s="26">
        <v>0</v>
      </c>
      <c r="H7" s="27">
        <f t="shared" si="0"/>
        <v>1.802528921172989E-2</v>
      </c>
    </row>
    <row r="8" spans="1:8" ht="14.25" customHeight="1">
      <c r="A8" s="33" t="s">
        <v>15</v>
      </c>
      <c r="B8" s="34"/>
      <c r="C8" s="23">
        <v>850.5</v>
      </c>
      <c r="D8" s="24">
        <v>0</v>
      </c>
      <c r="E8" s="14" t="s">
        <v>22</v>
      </c>
      <c r="F8" s="28">
        <v>0</v>
      </c>
      <c r="G8" s="29">
        <v>0</v>
      </c>
      <c r="H8" s="27">
        <f t="shared" si="0"/>
        <v>0</v>
      </c>
    </row>
    <row r="9" spans="1:8" ht="14.25" customHeight="1">
      <c r="A9" s="33" t="s">
        <v>16</v>
      </c>
      <c r="B9" s="34"/>
      <c r="C9" s="23">
        <v>217.3</v>
      </c>
      <c r="D9" s="24">
        <v>36.299999999999997</v>
      </c>
      <c r="E9" s="14" t="s">
        <v>22</v>
      </c>
      <c r="F9" s="28">
        <v>1</v>
      </c>
      <c r="G9" s="29">
        <v>1</v>
      </c>
      <c r="H9" s="27">
        <f t="shared" si="0"/>
        <v>0.16705016106764839</v>
      </c>
    </row>
    <row r="10" spans="1:8" ht="14.25" customHeight="1">
      <c r="A10" s="35" t="s">
        <v>17</v>
      </c>
      <c r="B10" s="36"/>
      <c r="C10" s="23">
        <v>378.8</v>
      </c>
      <c r="D10" s="24">
        <v>0</v>
      </c>
      <c r="E10" s="14" t="s">
        <v>22</v>
      </c>
      <c r="F10" s="25">
        <v>0</v>
      </c>
      <c r="G10" s="26">
        <v>0</v>
      </c>
      <c r="H10" s="30">
        <f t="shared" si="0"/>
        <v>0</v>
      </c>
    </row>
    <row r="11" spans="1:8" ht="14.25" customHeight="1">
      <c r="A11" s="37" t="s">
        <v>18</v>
      </c>
      <c r="B11" s="38"/>
      <c r="C11" s="31">
        <f>SUM(C4:C10)</f>
        <v>2746.7000000000003</v>
      </c>
      <c r="D11" s="31">
        <f>SUM(D4:D10)</f>
        <v>289</v>
      </c>
      <c r="E11" s="15"/>
      <c r="F11" s="32">
        <f>SUM(F4:F10)</f>
        <v>5</v>
      </c>
      <c r="G11" s="32">
        <f>SUM(G4:G10)</f>
        <v>5</v>
      </c>
      <c r="H11" s="30">
        <f t="shared" si="0"/>
        <v>0.10521716969454253</v>
      </c>
    </row>
    <row r="12" spans="1:8" ht="14.25" customHeight="1">
      <c r="H12" s="16" t="s">
        <v>19</v>
      </c>
    </row>
  </sheetData>
  <mergeCells count="9">
    <mergeCell ref="A9:B9"/>
    <mergeCell ref="A10:B10"/>
    <mergeCell ref="A11:B11"/>
    <mergeCell ref="A2:B3"/>
    <mergeCell ref="A4:B4"/>
    <mergeCell ref="A5:B5"/>
    <mergeCell ref="A6:B6"/>
    <mergeCell ref="A7:B7"/>
    <mergeCell ref="A8:B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2025-01-14T04:36:57Z</cp:lastPrinted>
  <dcterms:created xsi:type="dcterms:W3CDTF">2019-03-11T09:29:09Z</dcterms:created>
  <dcterms:modified xsi:type="dcterms:W3CDTF">2026-03-23T04:22:08Z</dcterms:modified>
</cp:coreProperties>
</file>