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23040" windowHeight="8595"/>
  </bookViews>
  <sheets>
    <sheet name="38" sheetId="1" r:id="rId1"/>
  </sheets>
  <calcPr calcId="152511"/>
  <customWorkbookViews>
    <customWorkbookView name="Administrator - 個人用ビュー" guid="{0735EF00-36E1-43B6-A0BB-21B349C30EC7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D40" i="1" l="1"/>
  <c r="E40" i="1"/>
  <c r="F40" i="1"/>
  <c r="G40" i="1"/>
  <c r="H40" i="1"/>
  <c r="I40" i="1"/>
  <c r="J40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" i="1"/>
  <c r="G4" i="1"/>
</calcChain>
</file>

<file path=xl/sharedStrings.xml><?xml version="1.0" encoding="utf-8"?>
<sst xmlns="http://schemas.openxmlformats.org/spreadsheetml/2006/main" count="127" uniqueCount="58">
  <si>
    <t>◎保育所の状況</t>
    <rPh sb="1" eb="3">
      <t>ホイク</t>
    </rPh>
    <rPh sb="3" eb="4">
      <t>ショ</t>
    </rPh>
    <rPh sb="5" eb="7">
      <t>ジョウキョウ</t>
    </rPh>
    <phoneticPr fontId="2"/>
  </si>
  <si>
    <t>保育所</t>
  </si>
  <si>
    <t>設置</t>
    <rPh sb="0" eb="2">
      <t>セッチ</t>
    </rPh>
    <phoneticPr fontId="2"/>
  </si>
  <si>
    <t>経営</t>
    <rPh sb="0" eb="2">
      <t>ケイエイ</t>
    </rPh>
    <phoneticPr fontId="2"/>
  </si>
  <si>
    <t>定員</t>
  </si>
  <si>
    <t>入所児童数</t>
    <rPh sb="0" eb="2">
      <t>ニュウショ</t>
    </rPh>
    <rPh sb="2" eb="4">
      <t>ジドウ</t>
    </rPh>
    <rPh sb="4" eb="5">
      <t>スウ</t>
    </rPh>
    <phoneticPr fontId="2"/>
  </si>
  <si>
    <t>職員数</t>
  </si>
  <si>
    <t>３歳未満</t>
  </si>
  <si>
    <t>３歳以上</t>
  </si>
  <si>
    <t>計</t>
  </si>
  <si>
    <t>菰田</t>
  </si>
  <si>
    <t>公営</t>
    <rPh sb="0" eb="2">
      <t>コウエイ</t>
    </rPh>
    <phoneticPr fontId="2"/>
  </si>
  <si>
    <t>筑穂</t>
    <rPh sb="0" eb="2">
      <t>チクホ</t>
    </rPh>
    <phoneticPr fontId="2"/>
  </si>
  <si>
    <t>庄内こども園</t>
    <rPh sb="0" eb="2">
      <t>ショウナイ</t>
    </rPh>
    <rPh sb="5" eb="6">
      <t>エン</t>
    </rPh>
    <phoneticPr fontId="2"/>
  </si>
  <si>
    <t>頴田こども園</t>
    <rPh sb="0" eb="2">
      <t>カイタ</t>
    </rPh>
    <rPh sb="5" eb="6">
      <t>エン</t>
    </rPh>
    <phoneticPr fontId="2"/>
  </si>
  <si>
    <t>わかみず</t>
  </si>
  <si>
    <t>飯塚</t>
  </si>
  <si>
    <t>(注）認定こども園は、保育所児童のみの人数</t>
    <rPh sb="1" eb="2">
      <t>チュウ</t>
    </rPh>
    <rPh sb="3" eb="5">
      <t>ニンテイ</t>
    </rPh>
    <rPh sb="8" eb="9">
      <t>エン</t>
    </rPh>
    <rPh sb="11" eb="13">
      <t>ホイク</t>
    </rPh>
    <rPh sb="13" eb="14">
      <t>ジョ</t>
    </rPh>
    <rPh sb="14" eb="16">
      <t>ジドウ</t>
    </rPh>
    <rPh sb="19" eb="21">
      <t>ニンズウ</t>
    </rPh>
    <phoneticPr fontId="2"/>
  </si>
  <si>
    <t>いぎすれんげ幼稚園</t>
    <rPh sb="6" eb="9">
      <t>ヨウチエン</t>
    </rPh>
    <phoneticPr fontId="2"/>
  </si>
  <si>
    <t>さんない幼稚園</t>
    <rPh sb="4" eb="7">
      <t>ヨウチエン</t>
    </rPh>
    <phoneticPr fontId="2"/>
  </si>
  <si>
    <t>明星</t>
  </si>
  <si>
    <t>あじさい</t>
  </si>
  <si>
    <t>あさひ</t>
  </si>
  <si>
    <t>常楽寺</t>
    <rPh sb="0" eb="1">
      <t>ジョウ</t>
    </rPh>
    <rPh sb="1" eb="2">
      <t>ラク</t>
    </rPh>
    <rPh sb="2" eb="3">
      <t>ジ</t>
    </rPh>
    <phoneticPr fontId="3"/>
  </si>
  <si>
    <t>つぼみ</t>
  </si>
  <si>
    <t>常葉</t>
    <rPh sb="0" eb="1">
      <t>ツネ</t>
    </rPh>
    <rPh sb="1" eb="2">
      <t>ハ</t>
    </rPh>
    <phoneticPr fontId="3"/>
  </si>
  <si>
    <t>ひばり</t>
  </si>
  <si>
    <t>なのはな</t>
  </si>
  <si>
    <t>たけのこ</t>
  </si>
  <si>
    <t>庄内</t>
    <rPh sb="0" eb="2">
      <t>ショウナイ</t>
    </rPh>
    <phoneticPr fontId="3"/>
  </si>
  <si>
    <t>愛の光</t>
    <rPh sb="0" eb="1">
      <t>アイ</t>
    </rPh>
    <rPh sb="2" eb="3">
      <t>ヒカリ</t>
    </rPh>
    <phoneticPr fontId="3"/>
  </si>
  <si>
    <t>飯塚東</t>
  </si>
  <si>
    <t>枝国</t>
    <rPh sb="0" eb="1">
      <t>エダ</t>
    </rPh>
    <rPh sb="1" eb="2">
      <t>クニ</t>
    </rPh>
    <phoneticPr fontId="3"/>
  </si>
  <si>
    <t>幸袋こども園</t>
    <rPh sb="5" eb="6">
      <t>エン</t>
    </rPh>
    <phoneticPr fontId="2"/>
  </si>
  <si>
    <t>了専寺白菊幼稚園</t>
    <rPh sb="0" eb="1">
      <t>リョウ</t>
    </rPh>
    <rPh sb="1" eb="2">
      <t>セン</t>
    </rPh>
    <rPh sb="2" eb="3">
      <t>テラ</t>
    </rPh>
    <rPh sb="3" eb="5">
      <t>シラギク</t>
    </rPh>
    <rPh sb="5" eb="8">
      <t>ヨウチエン</t>
    </rPh>
    <phoneticPr fontId="3"/>
  </si>
  <si>
    <t>その他
の職員</t>
    <phoneticPr fontId="2"/>
  </si>
  <si>
    <t>認定こども園愛宕幼稚園</t>
    <rPh sb="0" eb="2">
      <t>ニンテイ</t>
    </rPh>
    <rPh sb="5" eb="6">
      <t>エン</t>
    </rPh>
    <rPh sb="6" eb="8">
      <t>アタゴ</t>
    </rPh>
    <rPh sb="8" eb="11">
      <t>ヨウチエン</t>
    </rPh>
    <phoneticPr fontId="3"/>
  </si>
  <si>
    <t>鎮西ひかる</t>
    <phoneticPr fontId="2"/>
  </si>
  <si>
    <t>つはらたんぽぽ</t>
    <phoneticPr fontId="2"/>
  </si>
  <si>
    <t>公立</t>
    <rPh sb="0" eb="2">
      <t>コウリツ</t>
    </rPh>
    <phoneticPr fontId="2"/>
  </si>
  <si>
    <t>施設長･保育士</t>
    <rPh sb="0" eb="2">
      <t>シセツ</t>
    </rPh>
    <rPh sb="2" eb="3">
      <t>チョウ</t>
    </rPh>
    <rPh sb="4" eb="6">
      <t>ホイク</t>
    </rPh>
    <rPh sb="6" eb="7">
      <t>シ</t>
    </rPh>
    <phoneticPr fontId="2"/>
  </si>
  <si>
    <t>飯塚らいむ</t>
    <rPh sb="0" eb="2">
      <t>イイヅカ</t>
    </rPh>
    <phoneticPr fontId="2"/>
  </si>
  <si>
    <t>桜ヶ丘幼稚園</t>
    <rPh sb="0" eb="6">
      <t>サクラガオカヨウチエン</t>
    </rPh>
    <phoneticPr fontId="2"/>
  </si>
  <si>
    <t>つくしんぼ</t>
    <phoneticPr fontId="2"/>
  </si>
  <si>
    <t>資料：保育課（各園の月報より）</t>
  </si>
  <si>
    <t>横田こども園</t>
    <rPh sb="0" eb="2">
      <t>ヨコタ</t>
    </rPh>
    <rPh sb="5" eb="6">
      <t>エン</t>
    </rPh>
    <phoneticPr fontId="3"/>
  </si>
  <si>
    <t>ひかるこども園</t>
    <rPh sb="6" eb="7">
      <t>エン</t>
    </rPh>
    <phoneticPr fontId="2"/>
  </si>
  <si>
    <t>鯰田こども園</t>
    <rPh sb="5" eb="6">
      <t>エン</t>
    </rPh>
    <phoneticPr fontId="2"/>
  </si>
  <si>
    <t>潤野こども園</t>
    <rPh sb="5" eb="6">
      <t>エン</t>
    </rPh>
    <phoneticPr fontId="2"/>
  </si>
  <si>
    <t>〃</t>
  </si>
  <si>
    <t>穂波東</t>
    <rPh sb="0" eb="2">
      <t>ホナミ</t>
    </rPh>
    <rPh sb="2" eb="3">
      <t>ヒガシ</t>
    </rPh>
    <phoneticPr fontId="2"/>
  </si>
  <si>
    <t>私立</t>
    <rPh sb="0" eb="2">
      <t>シリツ</t>
    </rPh>
    <phoneticPr fontId="2"/>
  </si>
  <si>
    <t>私立認定
こども園</t>
    <rPh sb="0" eb="2">
      <t>シリツ</t>
    </rPh>
    <rPh sb="2" eb="4">
      <t>ニンテイ</t>
    </rPh>
    <rPh sb="8" eb="9">
      <t>エン</t>
    </rPh>
    <phoneticPr fontId="2"/>
  </si>
  <si>
    <t>私営</t>
    <rPh sb="0" eb="2">
      <t>シエイ</t>
    </rPh>
    <phoneticPr fontId="2"/>
  </si>
  <si>
    <t>2025(R7)年4月1日現在（単位：人）</t>
    <rPh sb="8" eb="9">
      <t>ネン</t>
    </rPh>
    <rPh sb="10" eb="11">
      <t>ツキ</t>
    </rPh>
    <rPh sb="12" eb="13">
      <t>ヒ</t>
    </rPh>
    <rPh sb="13" eb="15">
      <t>ゲンザイ</t>
    </rPh>
    <rPh sb="16" eb="18">
      <t>タンイ</t>
    </rPh>
    <rPh sb="19" eb="20">
      <t>ヒト</t>
    </rPh>
    <phoneticPr fontId="2"/>
  </si>
  <si>
    <t>-</t>
    <phoneticPr fontId="2"/>
  </si>
  <si>
    <t>穂波幼稚園</t>
    <rPh sb="0" eb="2">
      <t>ホナミ</t>
    </rPh>
    <rPh sb="2" eb="5">
      <t>ヨウチエン</t>
    </rPh>
    <phoneticPr fontId="3"/>
  </si>
  <si>
    <t>ひまわり幼稚園</t>
    <rPh sb="4" eb="7">
      <t>ヨウチエン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</si>
</sst>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 tint="4.9989318521683403E-2"/>
      <name val="ＭＳ 明朝"/>
      <family val="1"/>
      <charset val="128"/>
    </font>
    <font>
      <sz val="11"/>
      <color theme="1" tint="4.9989318521683403E-2"/>
      <name val="ＭＳ Ｐゴシック"/>
      <family val="3"/>
      <charset val="128"/>
    </font>
    <font>
      <sz val="9"/>
      <color theme="1" tint="4.9989318521683403E-2"/>
      <name val="ＭＳ 明朝"/>
      <family val="1"/>
      <charset val="128"/>
    </font>
    <font>
      <sz val="10"/>
      <color theme="1" tint="4.9989318521683403E-2"/>
      <name val="ＭＳ 明朝"/>
      <family val="1"/>
      <charset val="128"/>
    </font>
    <font>
      <sz val="6"/>
      <color theme="1" tint="4.9989318521683403E-2"/>
      <name val="ＭＳ 明朝"/>
      <family val="1"/>
      <charset val="128"/>
    </font>
    <font>
      <sz val="8"/>
      <color theme="1" tint="4.9989318521683403E-2"/>
      <name val="ＭＳ 明朝"/>
      <family val="1"/>
      <charset val="128"/>
    </font>
    <font>
      <sz val="10"/>
      <color theme="1" tint="4.9989318521683403E-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2" tint="-0.899990844447157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1" applyFont="0" applyFill="0" applyAlignment="0" applyProtection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75">
    <xf numFmtId="0" fontId="0" fillId="0" borderId="0" xfId="0"/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38" fontId="7" fillId="0" borderId="2" xfId="1" applyFont="1" applyFill="1" applyBorder="1" applyAlignment="1" applyProtection="1">
      <alignment horizontal="center" vertical="center" wrapText="1"/>
      <protection locked="0"/>
    </xf>
    <xf numFmtId="38" fontId="7" fillId="0" borderId="3" xfId="1" applyFont="1" applyFill="1" applyBorder="1" applyAlignment="1" applyProtection="1">
      <alignment horizontal="center" vertical="center" wrapText="1"/>
      <protection locked="0"/>
    </xf>
    <xf numFmtId="38" fontId="8" fillId="0" borderId="4" xfId="1" applyFont="1" applyFill="1" applyBorder="1" applyAlignment="1" applyProtection="1">
      <alignment horizontal="center" vertical="center" wrapText="1"/>
      <protection locked="0"/>
    </xf>
    <xf numFmtId="38" fontId="8" fillId="0" borderId="0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protection locked="0"/>
    </xf>
    <xf numFmtId="38" fontId="8" fillId="0" borderId="5" xfId="1" applyFont="1" applyFill="1" applyBorder="1" applyAlignment="1" applyProtection="1">
      <alignment horizontal="center"/>
      <protection locked="0"/>
    </xf>
    <xf numFmtId="38" fontId="8" fillId="0" borderId="6" xfId="1" applyFont="1" applyFill="1" applyBorder="1" applyAlignment="1" applyProtection="1">
      <alignment horizontal="center"/>
      <protection locked="0"/>
    </xf>
    <xf numFmtId="38" fontId="8" fillId="0" borderId="3" xfId="1" applyFont="1" applyFill="1" applyBorder="1" applyAlignment="1" applyProtection="1">
      <alignment horizontal="center"/>
      <protection locked="0"/>
    </xf>
    <xf numFmtId="38" fontId="8" fillId="0" borderId="7" xfId="1" applyFont="1" applyFill="1" applyBorder="1" applyAlignment="1" applyProtection="1">
      <alignment horizontal="center"/>
      <protection locked="0"/>
    </xf>
    <xf numFmtId="38" fontId="8" fillId="0" borderId="8" xfId="1" applyFont="1" applyFill="1" applyBorder="1" applyAlignment="1" applyProtection="1">
      <alignment horizontal="center"/>
      <protection locked="0"/>
    </xf>
    <xf numFmtId="38" fontId="8" fillId="0" borderId="9" xfId="1" applyFont="1" applyFill="1" applyBorder="1" applyAlignment="1" applyProtection="1">
      <alignment horizontal="center"/>
      <protection locked="0"/>
    </xf>
    <xf numFmtId="38" fontId="7" fillId="0" borderId="7" xfId="1" applyFont="1" applyFill="1" applyBorder="1" applyAlignment="1" applyProtection="1">
      <alignment horizontal="center"/>
      <protection locked="0"/>
    </xf>
    <xf numFmtId="38" fontId="9" fillId="0" borderId="8" xfId="1" applyFont="1" applyFill="1" applyBorder="1" applyAlignment="1" applyProtection="1">
      <alignment horizontal="center" wrapText="1"/>
      <protection locked="0"/>
    </xf>
    <xf numFmtId="38" fontId="7" fillId="0" borderId="10" xfId="1" applyFont="1" applyFill="1" applyBorder="1" applyAlignment="1" applyProtection="1">
      <alignment horizontal="center"/>
      <protection locked="0"/>
    </xf>
    <xf numFmtId="38" fontId="8" fillId="0" borderId="11" xfId="1" applyFont="1" applyFill="1" applyBorder="1" applyAlignment="1" applyProtection="1">
      <alignment horizontal="center"/>
      <protection locked="0"/>
    </xf>
    <xf numFmtId="38" fontId="8" fillId="0" borderId="2" xfId="1" applyFont="1" applyFill="1" applyBorder="1" applyAlignment="1" applyProtection="1">
      <alignment horizontal="center"/>
      <protection locked="0"/>
    </xf>
    <xf numFmtId="38" fontId="8" fillId="0" borderId="12" xfId="1" applyFont="1" applyFill="1" applyBorder="1" applyAlignment="1" applyProtection="1">
      <alignment horizontal="center"/>
      <protection locked="0"/>
    </xf>
    <xf numFmtId="38" fontId="10" fillId="0" borderId="7" xfId="1" applyFont="1" applyFill="1" applyBorder="1" applyAlignment="1" applyProtection="1">
      <alignment horizontal="center"/>
      <protection locked="0"/>
    </xf>
    <xf numFmtId="38" fontId="10" fillId="0" borderId="7" xfId="1" applyFont="1" applyFill="1" applyBorder="1" applyAlignment="1" applyProtection="1">
      <alignment horizontal="center" shrinkToFit="1"/>
      <protection locked="0"/>
    </xf>
    <xf numFmtId="38" fontId="10" fillId="0" borderId="13" xfId="1" applyFont="1" applyFill="1" applyBorder="1" applyAlignment="1" applyProtection="1">
      <alignment horizontal="center"/>
      <protection locked="0"/>
    </xf>
    <xf numFmtId="38" fontId="8" fillId="0" borderId="14" xfId="1" applyFont="1" applyFill="1" applyBorder="1" applyAlignment="1" applyProtection="1">
      <alignment horizontal="center"/>
      <protection locked="0"/>
    </xf>
    <xf numFmtId="38" fontId="8" fillId="0" borderId="15" xfId="1" applyFont="1" applyFill="1" applyBorder="1" applyAlignment="1" applyProtection="1">
      <alignment horizontal="center"/>
      <protection locked="0"/>
    </xf>
    <xf numFmtId="38" fontId="8" fillId="0" borderId="16" xfId="1" applyFont="1" applyFill="1" applyBorder="1" applyAlignment="1" applyProtection="1">
      <alignment horizontal="center"/>
      <protection locked="0"/>
    </xf>
    <xf numFmtId="38" fontId="8" fillId="0" borderId="17" xfId="1" applyFont="1" applyFill="1" applyBorder="1" applyAlignment="1" applyProtection="1">
      <alignment horizontal="center"/>
      <protection locked="0"/>
    </xf>
    <xf numFmtId="0" fontId="11" fillId="0" borderId="18" xfId="0" applyFont="1" applyFill="1" applyBorder="1" applyAlignment="1" applyProtection="1">
      <alignment vertical="top"/>
      <protection locked="0"/>
    </xf>
    <xf numFmtId="38" fontId="8" fillId="0" borderId="3" xfId="1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horizontal="right"/>
      <protection locked="0"/>
    </xf>
    <xf numFmtId="0" fontId="8" fillId="0" borderId="18" xfId="0" applyFont="1" applyFill="1" applyBorder="1" applyAlignment="1" applyProtection="1">
      <alignment vertical="top"/>
      <protection locked="0"/>
    </xf>
    <xf numFmtId="0" fontId="11" fillId="0" borderId="18" xfId="0" applyFont="1" applyFill="1" applyBorder="1" applyAlignment="1" applyProtection="1">
      <alignment horizontal="right"/>
      <protection locked="0"/>
    </xf>
    <xf numFmtId="0" fontId="5" fillId="0" borderId="19" xfId="0" applyFont="1" applyFill="1" applyBorder="1" applyAlignment="1" applyProtection="1">
      <alignment horizontal="right"/>
      <protection locked="0"/>
    </xf>
    <xf numFmtId="0" fontId="12" fillId="0" borderId="0" xfId="0" applyFont="1" applyFill="1" applyProtection="1">
      <protection locked="0"/>
    </xf>
    <xf numFmtId="38" fontId="13" fillId="0" borderId="14" xfId="1" applyFont="1" applyFill="1" applyBorder="1" applyAlignment="1" applyProtection="1">
      <alignment horizontal="center"/>
      <protection locked="0"/>
    </xf>
    <xf numFmtId="38" fontId="13" fillId="0" borderId="9" xfId="1" applyFont="1" applyFill="1" applyBorder="1" applyAlignment="1" applyProtection="1">
      <alignment horizontal="center"/>
      <protection locked="0"/>
    </xf>
    <xf numFmtId="38" fontId="13" fillId="0" borderId="20" xfId="1" applyFont="1" applyFill="1" applyBorder="1" applyAlignment="1" applyProtection="1">
      <alignment horizontal="center"/>
      <protection locked="0"/>
    </xf>
    <xf numFmtId="38" fontId="13" fillId="0" borderId="21" xfId="1" applyFont="1" applyFill="1" applyBorder="1" applyAlignment="1" applyProtection="1">
      <alignment horizontal="center"/>
      <protection locked="0"/>
    </xf>
    <xf numFmtId="38" fontId="13" fillId="0" borderId="2" xfId="1" applyFont="1" applyFill="1" applyBorder="1" applyAlignment="1" applyProtection="1">
      <alignment horizontal="center"/>
      <protection locked="0"/>
    </xf>
    <xf numFmtId="38" fontId="13" fillId="0" borderId="12" xfId="1" applyFont="1" applyFill="1" applyBorder="1" applyAlignment="1" applyProtection="1">
      <alignment horizontal="center"/>
      <protection locked="0"/>
    </xf>
    <xf numFmtId="38" fontId="13" fillId="0" borderId="8" xfId="1" applyFont="1" applyFill="1" applyBorder="1" applyAlignment="1" applyProtection="1">
      <alignment horizontal="center"/>
      <protection locked="0"/>
    </xf>
    <xf numFmtId="0" fontId="8" fillId="0" borderId="22" xfId="0" applyFont="1" applyFill="1" applyBorder="1" applyAlignment="1" applyProtection="1">
      <protection locked="0"/>
    </xf>
    <xf numFmtId="38" fontId="8" fillId="0" borderId="6" xfId="1" applyFont="1" applyFill="1" applyBorder="1" applyAlignment="1" applyProtection="1">
      <protection locked="0"/>
    </xf>
    <xf numFmtId="38" fontId="8" fillId="0" borderId="3" xfId="1" applyFont="1" applyFill="1" applyBorder="1" applyAlignment="1" applyProtection="1">
      <protection locked="0"/>
    </xf>
    <xf numFmtId="3" fontId="8" fillId="0" borderId="23" xfId="1" applyNumberFormat="1" applyFont="1" applyFill="1" applyBorder="1" applyAlignment="1" applyProtection="1"/>
    <xf numFmtId="0" fontId="8" fillId="0" borderId="24" xfId="0" applyFont="1" applyFill="1" applyBorder="1" applyAlignment="1" applyProtection="1">
      <protection locked="0"/>
    </xf>
    <xf numFmtId="38" fontId="8" fillId="0" borderId="8" xfId="1" applyFont="1" applyFill="1" applyBorder="1" applyAlignment="1" applyProtection="1">
      <protection locked="0"/>
    </xf>
    <xf numFmtId="38" fontId="8" fillId="0" borderId="9" xfId="1" applyFont="1" applyFill="1" applyBorder="1" applyAlignment="1" applyProtection="1">
      <protection locked="0"/>
    </xf>
    <xf numFmtId="3" fontId="8" fillId="0" borderId="25" xfId="1" applyNumberFormat="1" applyFont="1" applyFill="1" applyBorder="1" applyAlignment="1" applyProtection="1"/>
    <xf numFmtId="0" fontId="8" fillId="0" borderId="26" xfId="0" applyFont="1" applyFill="1" applyBorder="1" applyAlignment="1" applyProtection="1">
      <protection locked="0"/>
    </xf>
    <xf numFmtId="3" fontId="8" fillId="0" borderId="27" xfId="1" applyNumberFormat="1" applyFont="1" applyFill="1" applyBorder="1" applyAlignment="1" applyProtection="1"/>
    <xf numFmtId="38" fontId="8" fillId="0" borderId="28" xfId="1" applyFont="1" applyFill="1" applyBorder="1" applyAlignment="1" applyProtection="1">
      <protection locked="0"/>
    </xf>
    <xf numFmtId="38" fontId="8" fillId="0" borderId="29" xfId="1" applyFont="1" applyFill="1" applyBorder="1" applyAlignment="1" applyProtection="1">
      <protection locked="0"/>
    </xf>
    <xf numFmtId="0" fontId="8" fillId="0" borderId="4" xfId="0" applyFont="1" applyFill="1" applyBorder="1" applyAlignment="1" applyProtection="1">
      <protection locked="0"/>
    </xf>
    <xf numFmtId="38" fontId="8" fillId="0" borderId="30" xfId="1" applyFont="1" applyFill="1" applyBorder="1" applyAlignment="1" applyProtection="1">
      <protection locked="0"/>
    </xf>
    <xf numFmtId="38" fontId="8" fillId="0" borderId="31" xfId="1" applyFont="1" applyFill="1" applyBorder="1" applyAlignment="1" applyProtection="1">
      <protection locked="0"/>
    </xf>
    <xf numFmtId="38" fontId="8" fillId="0" borderId="2" xfId="1" applyFont="1" applyFill="1" applyBorder="1" applyAlignment="1" applyProtection="1">
      <protection locked="0"/>
    </xf>
    <xf numFmtId="38" fontId="8" fillId="0" borderId="12" xfId="1" applyFont="1" applyFill="1" applyBorder="1" applyAlignment="1" applyProtection="1">
      <protection locked="0"/>
    </xf>
    <xf numFmtId="38" fontId="13" fillId="0" borderId="35" xfId="1" applyFont="1" applyFill="1" applyBorder="1" applyAlignment="1" applyProtection="1"/>
    <xf numFmtId="38" fontId="13" fillId="0" borderId="16" xfId="1" applyFont="1" applyFill="1" applyBorder="1" applyAlignment="1" applyProtection="1"/>
    <xf numFmtId="38" fontId="13" fillId="0" borderId="17" xfId="1" applyFont="1" applyFill="1" applyBorder="1" applyAlignment="1" applyProtection="1"/>
    <xf numFmtId="38" fontId="13" fillId="0" borderId="4" xfId="1" applyFont="1" applyFill="1" applyBorder="1" applyAlignment="1" applyProtection="1"/>
    <xf numFmtId="3" fontId="13" fillId="0" borderId="27" xfId="1" applyNumberFormat="1" applyFont="1" applyFill="1" applyBorder="1" applyAlignment="1" applyProtection="1"/>
    <xf numFmtId="38" fontId="8" fillId="0" borderId="32" xfId="1" applyFont="1" applyFill="1" applyBorder="1" applyAlignment="1" applyProtection="1">
      <alignment horizontal="center" vertical="center"/>
      <protection locked="0"/>
    </xf>
    <xf numFmtId="38" fontId="8" fillId="0" borderId="33" xfId="1" applyFont="1" applyFill="1" applyBorder="1" applyAlignment="1" applyProtection="1">
      <alignment horizontal="center" vertical="center"/>
      <protection locked="0"/>
    </xf>
    <xf numFmtId="38" fontId="8" fillId="0" borderId="34" xfId="1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left"/>
      <protection locked="0"/>
    </xf>
    <xf numFmtId="38" fontId="8" fillId="0" borderId="5" xfId="1" applyFont="1" applyFill="1" applyBorder="1" applyAlignment="1" applyProtection="1">
      <alignment horizontal="center" vertical="center" wrapText="1"/>
      <protection locked="0"/>
    </xf>
    <xf numFmtId="38" fontId="8" fillId="0" borderId="15" xfId="1" applyFont="1" applyFill="1" applyBorder="1" applyAlignment="1" applyProtection="1">
      <alignment horizontal="center" vertical="center" wrapText="1"/>
      <protection locked="0"/>
    </xf>
    <xf numFmtId="38" fontId="8" fillId="0" borderId="6" xfId="1" applyFont="1" applyFill="1" applyBorder="1" applyAlignment="1" applyProtection="1">
      <alignment horizontal="center" vertical="center" wrapText="1"/>
      <protection locked="0"/>
    </xf>
    <xf numFmtId="38" fontId="8" fillId="0" borderId="16" xfId="1" applyFont="1" applyFill="1" applyBorder="1" applyAlignment="1" applyProtection="1">
      <alignment horizontal="center" vertical="center" wrapText="1"/>
      <protection locked="0"/>
    </xf>
    <xf numFmtId="38" fontId="8" fillId="0" borderId="3" xfId="1" applyFont="1" applyFill="1" applyBorder="1" applyAlignment="1" applyProtection="1">
      <alignment horizontal="center" vertical="center" wrapText="1"/>
      <protection locked="0"/>
    </xf>
    <xf numFmtId="38" fontId="8" fillId="0" borderId="17" xfId="1" applyFont="1" applyFill="1" applyBorder="1" applyAlignment="1" applyProtection="1">
      <alignment horizontal="center" vertical="center" wrapText="1"/>
      <protection locked="0"/>
    </xf>
    <xf numFmtId="38" fontId="8" fillId="0" borderId="22" xfId="1" applyFont="1" applyFill="1" applyBorder="1" applyAlignment="1" applyProtection="1">
      <alignment horizontal="center" vertical="center" wrapText="1"/>
      <protection locked="0"/>
    </xf>
    <xf numFmtId="38" fontId="8" fillId="0" borderId="35" xfId="1" applyFont="1" applyFill="1" applyBorder="1" applyAlignment="1" applyProtection="1">
      <alignment horizontal="center" vertical="center" wrapText="1"/>
      <protection locked="0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41"/>
  <sheetViews>
    <sheetView showGridLines="0" tabSelected="1" zoomScaleNormal="100" workbookViewId="0">
      <selection activeCell="E38" sqref="E38"/>
    </sheetView>
  </sheetViews>
  <sheetFormatPr defaultRowHeight="13.5"/>
  <cols>
    <col min="1" max="1" width="16.625" style="2" customWidth="1"/>
    <col min="2" max="3" width="6.875" style="2" customWidth="1"/>
    <col min="4" max="4" width="7.875" style="1" customWidth="1"/>
    <col min="5" max="10" width="7.875" style="2" customWidth="1"/>
    <col min="11" max="15" width="9" style="2"/>
    <col min="16" max="16" width="3.25" style="2" customWidth="1"/>
    <col min="17" max="19" width="9" style="2"/>
    <col min="20" max="20" width="3.125" style="2" customWidth="1"/>
    <col min="21" max="22" width="9" style="2"/>
    <col min="23" max="23" width="3.25" style="2" customWidth="1"/>
    <col min="24" max="16384" width="9" style="2"/>
  </cols>
  <sheetData>
    <row r="1" spans="1:12" ht="18.75" customHeight="1">
      <c r="A1" s="66" t="s">
        <v>0</v>
      </c>
      <c r="B1" s="66"/>
      <c r="C1" s="66"/>
      <c r="H1" s="29"/>
      <c r="I1" s="29"/>
      <c r="J1" s="32" t="s">
        <v>54</v>
      </c>
    </row>
    <row r="2" spans="1:12" ht="15.95" customHeight="1">
      <c r="A2" s="67" t="s">
        <v>1</v>
      </c>
      <c r="B2" s="69" t="s">
        <v>2</v>
      </c>
      <c r="C2" s="71" t="s">
        <v>3</v>
      </c>
      <c r="D2" s="73" t="s">
        <v>4</v>
      </c>
      <c r="E2" s="63" t="s">
        <v>5</v>
      </c>
      <c r="F2" s="64"/>
      <c r="G2" s="65"/>
      <c r="H2" s="64" t="s">
        <v>6</v>
      </c>
      <c r="I2" s="64"/>
      <c r="J2" s="65"/>
    </row>
    <row r="3" spans="1:12" ht="28.5" customHeight="1">
      <c r="A3" s="68"/>
      <c r="B3" s="70"/>
      <c r="C3" s="72"/>
      <c r="D3" s="74"/>
      <c r="E3" s="3" t="s">
        <v>7</v>
      </c>
      <c r="F3" s="4" t="s">
        <v>8</v>
      </c>
      <c r="G3" s="5" t="s">
        <v>9</v>
      </c>
      <c r="H3" s="6" t="s">
        <v>40</v>
      </c>
      <c r="I3" s="28" t="s">
        <v>35</v>
      </c>
      <c r="J3" s="5" t="s">
        <v>9</v>
      </c>
      <c r="L3" s="7"/>
    </row>
    <row r="4" spans="1:12" ht="17.25" customHeight="1">
      <c r="A4" s="8" t="s">
        <v>10</v>
      </c>
      <c r="B4" s="9" t="s">
        <v>39</v>
      </c>
      <c r="C4" s="10" t="s">
        <v>11</v>
      </c>
      <c r="D4" s="41">
        <v>220</v>
      </c>
      <c r="E4" s="42">
        <v>73</v>
      </c>
      <c r="F4" s="43">
        <v>112</v>
      </c>
      <c r="G4" s="44">
        <f>E4+F4</f>
        <v>185</v>
      </c>
      <c r="H4" s="42">
        <v>45</v>
      </c>
      <c r="I4" s="43">
        <v>12</v>
      </c>
      <c r="J4" s="44">
        <f>H4+I4</f>
        <v>57</v>
      </c>
    </row>
    <row r="5" spans="1:12" ht="17.25" customHeight="1">
      <c r="A5" s="11" t="s">
        <v>50</v>
      </c>
      <c r="B5" s="23" t="s">
        <v>49</v>
      </c>
      <c r="C5" s="13" t="s">
        <v>49</v>
      </c>
      <c r="D5" s="45">
        <v>180</v>
      </c>
      <c r="E5" s="46">
        <v>55</v>
      </c>
      <c r="F5" s="47">
        <v>80</v>
      </c>
      <c r="G5" s="48">
        <f t="shared" ref="G5:G39" si="0">E5+F5</f>
        <v>135</v>
      </c>
      <c r="H5" s="46">
        <v>34</v>
      </c>
      <c r="I5" s="47">
        <v>13</v>
      </c>
      <c r="J5" s="48">
        <f t="shared" ref="J5:J39" si="1">H5+I5</f>
        <v>47</v>
      </c>
    </row>
    <row r="6" spans="1:12" ht="17.25" customHeight="1">
      <c r="A6" s="11" t="s">
        <v>12</v>
      </c>
      <c r="B6" s="23" t="s">
        <v>49</v>
      </c>
      <c r="C6" s="13" t="s">
        <v>49</v>
      </c>
      <c r="D6" s="45">
        <v>130</v>
      </c>
      <c r="E6" s="46">
        <v>36</v>
      </c>
      <c r="F6" s="47">
        <v>64</v>
      </c>
      <c r="G6" s="48">
        <f t="shared" si="0"/>
        <v>100</v>
      </c>
      <c r="H6" s="46">
        <v>30</v>
      </c>
      <c r="I6" s="47">
        <v>7</v>
      </c>
      <c r="J6" s="48">
        <f t="shared" si="1"/>
        <v>37</v>
      </c>
    </row>
    <row r="7" spans="1:12" ht="17.25" customHeight="1">
      <c r="A7" s="14" t="s">
        <v>13</v>
      </c>
      <c r="B7" s="34" t="s">
        <v>49</v>
      </c>
      <c r="C7" s="35" t="s">
        <v>49</v>
      </c>
      <c r="D7" s="45">
        <v>129</v>
      </c>
      <c r="E7" s="46">
        <v>30</v>
      </c>
      <c r="F7" s="47">
        <v>59</v>
      </c>
      <c r="G7" s="48">
        <f t="shared" si="0"/>
        <v>89</v>
      </c>
      <c r="H7" s="46">
        <v>29</v>
      </c>
      <c r="I7" s="47">
        <v>8</v>
      </c>
      <c r="J7" s="48">
        <f t="shared" si="1"/>
        <v>37</v>
      </c>
      <c r="K7" s="33"/>
    </row>
    <row r="8" spans="1:12" ht="17.25" customHeight="1">
      <c r="A8" s="16" t="s">
        <v>14</v>
      </c>
      <c r="B8" s="36" t="s">
        <v>49</v>
      </c>
      <c r="C8" s="37" t="s">
        <v>49</v>
      </c>
      <c r="D8" s="49">
        <v>137</v>
      </c>
      <c r="E8" s="46">
        <v>31</v>
      </c>
      <c r="F8" s="47">
        <v>60</v>
      </c>
      <c r="G8" s="50">
        <f t="shared" si="0"/>
        <v>91</v>
      </c>
      <c r="H8" s="51">
        <v>23</v>
      </c>
      <c r="I8" s="52">
        <v>8</v>
      </c>
      <c r="J8" s="50">
        <f t="shared" si="1"/>
        <v>31</v>
      </c>
      <c r="K8" s="33"/>
    </row>
    <row r="9" spans="1:12" ht="17.25" customHeight="1">
      <c r="A9" s="17" t="s">
        <v>20</v>
      </c>
      <c r="B9" s="38" t="s">
        <v>51</v>
      </c>
      <c r="C9" s="39" t="s">
        <v>53</v>
      </c>
      <c r="D9" s="53">
        <v>160</v>
      </c>
      <c r="E9" s="42">
        <v>46</v>
      </c>
      <c r="F9" s="43">
        <v>91</v>
      </c>
      <c r="G9" s="44">
        <f t="shared" si="0"/>
        <v>137</v>
      </c>
      <c r="H9" s="54">
        <v>22</v>
      </c>
      <c r="I9" s="55">
        <v>6</v>
      </c>
      <c r="J9" s="44">
        <f t="shared" si="1"/>
        <v>28</v>
      </c>
      <c r="K9" s="33"/>
    </row>
    <row r="10" spans="1:12" ht="17.25" customHeight="1">
      <c r="A10" s="11" t="s">
        <v>21</v>
      </c>
      <c r="B10" s="40" t="s">
        <v>49</v>
      </c>
      <c r="C10" s="35" t="s">
        <v>49</v>
      </c>
      <c r="D10" s="45">
        <v>140</v>
      </c>
      <c r="E10" s="46">
        <v>46</v>
      </c>
      <c r="F10" s="47">
        <v>81</v>
      </c>
      <c r="G10" s="48">
        <f t="shared" si="0"/>
        <v>127</v>
      </c>
      <c r="H10" s="46">
        <v>22</v>
      </c>
      <c r="I10" s="47">
        <v>8</v>
      </c>
      <c r="J10" s="48">
        <f t="shared" si="1"/>
        <v>30</v>
      </c>
      <c r="K10" s="33"/>
    </row>
    <row r="11" spans="1:12" ht="17.25" customHeight="1">
      <c r="A11" s="11" t="s">
        <v>22</v>
      </c>
      <c r="B11" s="12" t="s">
        <v>49</v>
      </c>
      <c r="C11" s="13" t="s">
        <v>49</v>
      </c>
      <c r="D11" s="45">
        <v>120</v>
      </c>
      <c r="E11" s="46">
        <v>43</v>
      </c>
      <c r="F11" s="47">
        <v>75</v>
      </c>
      <c r="G11" s="48">
        <f t="shared" si="0"/>
        <v>118</v>
      </c>
      <c r="H11" s="46">
        <v>25</v>
      </c>
      <c r="I11" s="47">
        <v>5</v>
      </c>
      <c r="J11" s="48">
        <f t="shared" si="1"/>
        <v>30</v>
      </c>
    </row>
    <row r="12" spans="1:12" ht="17.25" customHeight="1">
      <c r="A12" s="11" t="s">
        <v>15</v>
      </c>
      <c r="B12" s="12" t="s">
        <v>49</v>
      </c>
      <c r="C12" s="13" t="s">
        <v>49</v>
      </c>
      <c r="D12" s="45">
        <v>100</v>
      </c>
      <c r="E12" s="46">
        <v>37</v>
      </c>
      <c r="F12" s="47">
        <v>52</v>
      </c>
      <c r="G12" s="48">
        <f t="shared" si="0"/>
        <v>89</v>
      </c>
      <c r="H12" s="46">
        <v>17</v>
      </c>
      <c r="I12" s="47">
        <v>5</v>
      </c>
      <c r="J12" s="48">
        <f t="shared" si="1"/>
        <v>22</v>
      </c>
    </row>
    <row r="13" spans="1:12" ht="17.25" customHeight="1">
      <c r="A13" s="11" t="s">
        <v>16</v>
      </c>
      <c r="B13" s="12" t="s">
        <v>49</v>
      </c>
      <c r="C13" s="13" t="s">
        <v>49</v>
      </c>
      <c r="D13" s="45">
        <v>80</v>
      </c>
      <c r="E13" s="46">
        <v>38</v>
      </c>
      <c r="F13" s="47">
        <v>46</v>
      </c>
      <c r="G13" s="48">
        <f t="shared" si="0"/>
        <v>84</v>
      </c>
      <c r="H13" s="46">
        <v>17</v>
      </c>
      <c r="I13" s="47">
        <v>6</v>
      </c>
      <c r="J13" s="48">
        <f t="shared" si="1"/>
        <v>23</v>
      </c>
    </row>
    <row r="14" spans="1:12" ht="17.25" customHeight="1">
      <c r="A14" s="11" t="s">
        <v>23</v>
      </c>
      <c r="B14" s="12" t="s">
        <v>49</v>
      </c>
      <c r="C14" s="13" t="s">
        <v>49</v>
      </c>
      <c r="D14" s="45">
        <v>110</v>
      </c>
      <c r="E14" s="46">
        <v>43</v>
      </c>
      <c r="F14" s="47">
        <v>65</v>
      </c>
      <c r="G14" s="48">
        <f t="shared" si="0"/>
        <v>108</v>
      </c>
      <c r="H14" s="46">
        <v>20</v>
      </c>
      <c r="I14" s="47">
        <v>1</v>
      </c>
      <c r="J14" s="48">
        <f t="shared" si="1"/>
        <v>21</v>
      </c>
    </row>
    <row r="15" spans="1:12" ht="17.25" customHeight="1">
      <c r="A15" s="11" t="s">
        <v>24</v>
      </c>
      <c r="B15" s="12" t="s">
        <v>49</v>
      </c>
      <c r="C15" s="13" t="s">
        <v>49</v>
      </c>
      <c r="D15" s="45">
        <v>70</v>
      </c>
      <c r="E15" s="46">
        <v>28</v>
      </c>
      <c r="F15" s="47">
        <v>52</v>
      </c>
      <c r="G15" s="48">
        <f t="shared" si="0"/>
        <v>80</v>
      </c>
      <c r="H15" s="46">
        <v>18</v>
      </c>
      <c r="I15" s="47">
        <v>3</v>
      </c>
      <c r="J15" s="48">
        <f t="shared" si="1"/>
        <v>21</v>
      </c>
    </row>
    <row r="16" spans="1:12" ht="17.25" customHeight="1">
      <c r="A16" s="11" t="s">
        <v>25</v>
      </c>
      <c r="B16" s="12" t="s">
        <v>49</v>
      </c>
      <c r="C16" s="13" t="s">
        <v>49</v>
      </c>
      <c r="D16" s="45">
        <v>60</v>
      </c>
      <c r="E16" s="46">
        <v>25</v>
      </c>
      <c r="F16" s="47">
        <v>46</v>
      </c>
      <c r="G16" s="48">
        <f t="shared" si="0"/>
        <v>71</v>
      </c>
      <c r="H16" s="46">
        <v>15</v>
      </c>
      <c r="I16" s="47">
        <v>1</v>
      </c>
      <c r="J16" s="48">
        <f t="shared" si="1"/>
        <v>16</v>
      </c>
    </row>
    <row r="17" spans="1:10" ht="17.25" customHeight="1">
      <c r="A17" s="11" t="s">
        <v>27</v>
      </c>
      <c r="B17" s="12" t="s">
        <v>49</v>
      </c>
      <c r="C17" s="13" t="s">
        <v>49</v>
      </c>
      <c r="D17" s="45">
        <v>60</v>
      </c>
      <c r="E17" s="46">
        <v>19</v>
      </c>
      <c r="F17" s="47">
        <v>33</v>
      </c>
      <c r="G17" s="48">
        <f t="shared" si="0"/>
        <v>52</v>
      </c>
      <c r="H17" s="46">
        <v>9</v>
      </c>
      <c r="I17" s="47">
        <v>5</v>
      </c>
      <c r="J17" s="48">
        <f t="shared" si="1"/>
        <v>14</v>
      </c>
    </row>
    <row r="18" spans="1:10" ht="17.25" customHeight="1">
      <c r="A18" s="11" t="s">
        <v>28</v>
      </c>
      <c r="B18" s="12" t="s">
        <v>49</v>
      </c>
      <c r="C18" s="13" t="s">
        <v>49</v>
      </c>
      <c r="D18" s="45">
        <v>40</v>
      </c>
      <c r="E18" s="46">
        <v>16</v>
      </c>
      <c r="F18" s="47">
        <v>23</v>
      </c>
      <c r="G18" s="48">
        <f t="shared" si="0"/>
        <v>39</v>
      </c>
      <c r="H18" s="46">
        <v>8</v>
      </c>
      <c r="I18" s="47">
        <v>4</v>
      </c>
      <c r="J18" s="48">
        <f t="shared" si="1"/>
        <v>12</v>
      </c>
    </row>
    <row r="19" spans="1:10" ht="17.25" customHeight="1">
      <c r="A19" s="11" t="s">
        <v>29</v>
      </c>
      <c r="B19" s="12" t="s">
        <v>49</v>
      </c>
      <c r="C19" s="13" t="s">
        <v>49</v>
      </c>
      <c r="D19" s="45">
        <v>60</v>
      </c>
      <c r="E19" s="46">
        <v>27</v>
      </c>
      <c r="F19" s="47">
        <v>38</v>
      </c>
      <c r="G19" s="48">
        <f t="shared" si="0"/>
        <v>65</v>
      </c>
      <c r="H19" s="46">
        <v>14</v>
      </c>
      <c r="I19" s="47">
        <v>2</v>
      </c>
      <c r="J19" s="48">
        <f t="shared" si="1"/>
        <v>16</v>
      </c>
    </row>
    <row r="20" spans="1:10" ht="17.25" customHeight="1">
      <c r="A20" s="11" t="s">
        <v>30</v>
      </c>
      <c r="B20" s="12" t="s">
        <v>49</v>
      </c>
      <c r="C20" s="13" t="s">
        <v>49</v>
      </c>
      <c r="D20" s="45">
        <v>90</v>
      </c>
      <c r="E20" s="46">
        <v>37</v>
      </c>
      <c r="F20" s="47">
        <v>47</v>
      </c>
      <c r="G20" s="48">
        <f t="shared" si="0"/>
        <v>84</v>
      </c>
      <c r="H20" s="46">
        <v>19</v>
      </c>
      <c r="I20" s="47">
        <v>1</v>
      </c>
      <c r="J20" s="48">
        <f t="shared" si="1"/>
        <v>20</v>
      </c>
    </row>
    <row r="21" spans="1:10" ht="17.25" customHeight="1">
      <c r="A21" s="11" t="s">
        <v>31</v>
      </c>
      <c r="B21" s="12" t="s">
        <v>49</v>
      </c>
      <c r="C21" s="13" t="s">
        <v>49</v>
      </c>
      <c r="D21" s="45">
        <v>120</v>
      </c>
      <c r="E21" s="46">
        <v>50</v>
      </c>
      <c r="F21" s="47">
        <v>68</v>
      </c>
      <c r="G21" s="48">
        <f t="shared" si="0"/>
        <v>118</v>
      </c>
      <c r="H21" s="46">
        <v>22</v>
      </c>
      <c r="I21" s="47">
        <v>6</v>
      </c>
      <c r="J21" s="48">
        <f t="shared" si="1"/>
        <v>28</v>
      </c>
    </row>
    <row r="22" spans="1:10" ht="17.25" customHeight="1">
      <c r="A22" s="11" t="s">
        <v>38</v>
      </c>
      <c r="B22" s="12" t="s">
        <v>49</v>
      </c>
      <c r="C22" s="13" t="s">
        <v>49</v>
      </c>
      <c r="D22" s="45">
        <v>40</v>
      </c>
      <c r="E22" s="46">
        <v>21</v>
      </c>
      <c r="F22" s="47">
        <v>19</v>
      </c>
      <c r="G22" s="48">
        <f t="shared" si="0"/>
        <v>40</v>
      </c>
      <c r="H22" s="46">
        <v>9</v>
      </c>
      <c r="I22" s="47">
        <v>4</v>
      </c>
      <c r="J22" s="48">
        <f t="shared" si="1"/>
        <v>13</v>
      </c>
    </row>
    <row r="23" spans="1:10" ht="17.25" customHeight="1">
      <c r="A23" s="11" t="s">
        <v>32</v>
      </c>
      <c r="B23" s="12" t="s">
        <v>49</v>
      </c>
      <c r="C23" s="13" t="s">
        <v>49</v>
      </c>
      <c r="D23" s="45">
        <v>90</v>
      </c>
      <c r="E23" s="46">
        <v>42</v>
      </c>
      <c r="F23" s="47">
        <v>60</v>
      </c>
      <c r="G23" s="48">
        <f t="shared" si="0"/>
        <v>102</v>
      </c>
      <c r="H23" s="46">
        <v>22</v>
      </c>
      <c r="I23" s="47">
        <v>1</v>
      </c>
      <c r="J23" s="48">
        <f t="shared" si="1"/>
        <v>23</v>
      </c>
    </row>
    <row r="24" spans="1:10" ht="17.25" customHeight="1">
      <c r="A24" s="20" t="s">
        <v>43</v>
      </c>
      <c r="B24" s="12" t="s">
        <v>49</v>
      </c>
      <c r="C24" s="13" t="s">
        <v>49</v>
      </c>
      <c r="D24" s="45">
        <v>80</v>
      </c>
      <c r="E24" s="46">
        <v>38</v>
      </c>
      <c r="F24" s="47">
        <v>49</v>
      </c>
      <c r="G24" s="48">
        <f t="shared" si="0"/>
        <v>87</v>
      </c>
      <c r="H24" s="46">
        <v>15</v>
      </c>
      <c r="I24" s="47">
        <v>9</v>
      </c>
      <c r="J24" s="48">
        <f t="shared" si="1"/>
        <v>24</v>
      </c>
    </row>
    <row r="25" spans="1:10" ht="17.25" customHeight="1">
      <c r="A25" s="20" t="s">
        <v>41</v>
      </c>
      <c r="B25" s="12" t="s">
        <v>49</v>
      </c>
      <c r="C25" s="13" t="s">
        <v>49</v>
      </c>
      <c r="D25" s="45">
        <v>100</v>
      </c>
      <c r="E25" s="46">
        <v>43</v>
      </c>
      <c r="F25" s="47">
        <v>62</v>
      </c>
      <c r="G25" s="48">
        <f t="shared" si="0"/>
        <v>105</v>
      </c>
      <c r="H25" s="46">
        <v>21</v>
      </c>
      <c r="I25" s="47">
        <v>7</v>
      </c>
      <c r="J25" s="48">
        <f t="shared" si="1"/>
        <v>28</v>
      </c>
    </row>
    <row r="26" spans="1:10" ht="17.25" customHeight="1">
      <c r="A26" s="21" t="s">
        <v>36</v>
      </c>
      <c r="B26" s="15" t="s">
        <v>52</v>
      </c>
      <c r="C26" s="13" t="s">
        <v>49</v>
      </c>
      <c r="D26" s="45">
        <v>142</v>
      </c>
      <c r="E26" s="46">
        <v>78</v>
      </c>
      <c r="F26" s="47">
        <v>203</v>
      </c>
      <c r="G26" s="48">
        <f t="shared" si="0"/>
        <v>281</v>
      </c>
      <c r="H26" s="46">
        <v>42</v>
      </c>
      <c r="I26" s="47">
        <v>22</v>
      </c>
      <c r="J26" s="48">
        <f t="shared" si="1"/>
        <v>64</v>
      </c>
    </row>
    <row r="27" spans="1:10" ht="17.25" customHeight="1">
      <c r="A27" s="20" t="s">
        <v>33</v>
      </c>
      <c r="B27" s="12" t="s">
        <v>49</v>
      </c>
      <c r="C27" s="13" t="s">
        <v>49</v>
      </c>
      <c r="D27" s="45">
        <v>130</v>
      </c>
      <c r="E27" s="46">
        <v>52</v>
      </c>
      <c r="F27" s="47">
        <v>93</v>
      </c>
      <c r="G27" s="48">
        <f t="shared" si="0"/>
        <v>145</v>
      </c>
      <c r="H27" s="46">
        <v>27</v>
      </c>
      <c r="I27" s="47">
        <v>11</v>
      </c>
      <c r="J27" s="48">
        <f t="shared" si="1"/>
        <v>38</v>
      </c>
    </row>
    <row r="28" spans="1:10" ht="17.25" customHeight="1">
      <c r="A28" s="22" t="s">
        <v>34</v>
      </c>
      <c r="B28" s="12" t="s">
        <v>49</v>
      </c>
      <c r="C28" s="13" t="s">
        <v>49</v>
      </c>
      <c r="D28" s="45">
        <v>80</v>
      </c>
      <c r="E28" s="46">
        <v>28</v>
      </c>
      <c r="F28" s="47">
        <v>142</v>
      </c>
      <c r="G28" s="48">
        <f t="shared" si="0"/>
        <v>170</v>
      </c>
      <c r="H28" s="46">
        <v>22</v>
      </c>
      <c r="I28" s="47">
        <v>9</v>
      </c>
      <c r="J28" s="48">
        <f t="shared" si="1"/>
        <v>31</v>
      </c>
    </row>
    <row r="29" spans="1:10" ht="17.25" customHeight="1">
      <c r="A29" s="20" t="s">
        <v>18</v>
      </c>
      <c r="B29" s="12" t="s">
        <v>49</v>
      </c>
      <c r="C29" s="13" t="s">
        <v>49</v>
      </c>
      <c r="D29" s="45">
        <v>94</v>
      </c>
      <c r="E29" s="46">
        <v>30</v>
      </c>
      <c r="F29" s="47">
        <v>91</v>
      </c>
      <c r="G29" s="48">
        <f t="shared" si="0"/>
        <v>121</v>
      </c>
      <c r="H29" s="46">
        <v>22</v>
      </c>
      <c r="I29" s="47">
        <v>11</v>
      </c>
      <c r="J29" s="48">
        <f t="shared" si="1"/>
        <v>33</v>
      </c>
    </row>
    <row r="30" spans="1:10" ht="17.25" customHeight="1">
      <c r="A30" s="20" t="s">
        <v>19</v>
      </c>
      <c r="B30" s="23" t="s">
        <v>49</v>
      </c>
      <c r="C30" s="13" t="s">
        <v>49</v>
      </c>
      <c r="D30" s="45">
        <v>90</v>
      </c>
      <c r="E30" s="46">
        <v>42</v>
      </c>
      <c r="F30" s="47">
        <v>78</v>
      </c>
      <c r="G30" s="48">
        <f t="shared" si="0"/>
        <v>120</v>
      </c>
      <c r="H30" s="46">
        <v>20</v>
      </c>
      <c r="I30" s="47">
        <v>5</v>
      </c>
      <c r="J30" s="48">
        <f t="shared" si="1"/>
        <v>25</v>
      </c>
    </row>
    <row r="31" spans="1:10" ht="17.25" customHeight="1">
      <c r="A31" s="11" t="s">
        <v>46</v>
      </c>
      <c r="B31" s="12" t="s">
        <v>49</v>
      </c>
      <c r="C31" s="13" t="s">
        <v>49</v>
      </c>
      <c r="D31" s="45">
        <v>90</v>
      </c>
      <c r="E31" s="46">
        <v>35</v>
      </c>
      <c r="F31" s="47">
        <v>55</v>
      </c>
      <c r="G31" s="48">
        <f t="shared" si="0"/>
        <v>90</v>
      </c>
      <c r="H31" s="46">
        <v>21</v>
      </c>
      <c r="I31" s="47">
        <v>4</v>
      </c>
      <c r="J31" s="48">
        <f t="shared" si="1"/>
        <v>25</v>
      </c>
    </row>
    <row r="32" spans="1:10" ht="17.25" customHeight="1">
      <c r="A32" s="11" t="s">
        <v>47</v>
      </c>
      <c r="B32" s="12" t="s">
        <v>49</v>
      </c>
      <c r="C32" s="13" t="s">
        <v>49</v>
      </c>
      <c r="D32" s="45">
        <v>110</v>
      </c>
      <c r="E32" s="46">
        <v>18</v>
      </c>
      <c r="F32" s="47">
        <v>52</v>
      </c>
      <c r="G32" s="48">
        <f t="shared" si="0"/>
        <v>70</v>
      </c>
      <c r="H32" s="46">
        <v>12</v>
      </c>
      <c r="I32" s="47">
        <v>4</v>
      </c>
      <c r="J32" s="48">
        <f t="shared" si="1"/>
        <v>16</v>
      </c>
    </row>
    <row r="33" spans="1:10" ht="17.25" customHeight="1">
      <c r="A33" s="11" t="s">
        <v>48</v>
      </c>
      <c r="B33" s="12" t="s">
        <v>49</v>
      </c>
      <c r="C33" s="13" t="s">
        <v>49</v>
      </c>
      <c r="D33" s="45">
        <v>120</v>
      </c>
      <c r="E33" s="46">
        <v>46</v>
      </c>
      <c r="F33" s="47">
        <v>68</v>
      </c>
      <c r="G33" s="48">
        <f t="shared" si="0"/>
        <v>114</v>
      </c>
      <c r="H33" s="46">
        <v>33</v>
      </c>
      <c r="I33" s="47">
        <v>10</v>
      </c>
      <c r="J33" s="48">
        <f t="shared" si="1"/>
        <v>43</v>
      </c>
    </row>
    <row r="34" spans="1:10" ht="17.25" customHeight="1">
      <c r="A34" s="11" t="s">
        <v>26</v>
      </c>
      <c r="B34" s="12" t="s">
        <v>49</v>
      </c>
      <c r="C34" s="13" t="s">
        <v>49</v>
      </c>
      <c r="D34" s="45">
        <v>90</v>
      </c>
      <c r="E34" s="46">
        <v>36</v>
      </c>
      <c r="F34" s="47">
        <v>58</v>
      </c>
      <c r="G34" s="48">
        <f t="shared" si="0"/>
        <v>94</v>
      </c>
      <c r="H34" s="46">
        <v>21</v>
      </c>
      <c r="I34" s="47">
        <v>3</v>
      </c>
      <c r="J34" s="48">
        <f t="shared" si="1"/>
        <v>24</v>
      </c>
    </row>
    <row r="35" spans="1:10" ht="17.25" customHeight="1">
      <c r="A35" s="17" t="s">
        <v>42</v>
      </c>
      <c r="B35" s="18" t="s">
        <v>49</v>
      </c>
      <c r="C35" s="19" t="s">
        <v>49</v>
      </c>
      <c r="D35" s="53">
        <v>66</v>
      </c>
      <c r="E35" s="56">
        <v>26</v>
      </c>
      <c r="F35" s="57">
        <v>120</v>
      </c>
      <c r="G35" s="48">
        <f t="shared" si="0"/>
        <v>146</v>
      </c>
      <c r="H35" s="56">
        <v>26</v>
      </c>
      <c r="I35" s="57">
        <v>14</v>
      </c>
      <c r="J35" s="48">
        <f t="shared" si="1"/>
        <v>40</v>
      </c>
    </row>
    <row r="36" spans="1:10" ht="17.25" customHeight="1">
      <c r="A36" s="11" t="s">
        <v>45</v>
      </c>
      <c r="B36" s="12" t="s">
        <v>49</v>
      </c>
      <c r="C36" s="13" t="s">
        <v>49</v>
      </c>
      <c r="D36" s="45">
        <v>80</v>
      </c>
      <c r="E36" s="46">
        <v>29</v>
      </c>
      <c r="F36" s="47">
        <v>57</v>
      </c>
      <c r="G36" s="48">
        <f t="shared" si="0"/>
        <v>86</v>
      </c>
      <c r="H36" s="46">
        <v>26</v>
      </c>
      <c r="I36" s="47">
        <v>7</v>
      </c>
      <c r="J36" s="48">
        <f t="shared" si="1"/>
        <v>33</v>
      </c>
    </row>
    <row r="37" spans="1:10" ht="17.25" customHeight="1">
      <c r="A37" s="11" t="s">
        <v>37</v>
      </c>
      <c r="B37" s="12" t="s">
        <v>49</v>
      </c>
      <c r="C37" s="13" t="s">
        <v>49</v>
      </c>
      <c r="D37" s="45">
        <v>60</v>
      </c>
      <c r="E37" s="46">
        <v>22</v>
      </c>
      <c r="F37" s="47">
        <v>34</v>
      </c>
      <c r="G37" s="48">
        <f t="shared" si="0"/>
        <v>56</v>
      </c>
      <c r="H37" s="46">
        <v>15</v>
      </c>
      <c r="I37" s="47">
        <v>3</v>
      </c>
      <c r="J37" s="48">
        <f t="shared" si="1"/>
        <v>18</v>
      </c>
    </row>
    <row r="38" spans="1:10" ht="17.25" customHeight="1">
      <c r="A38" s="11" t="s">
        <v>56</v>
      </c>
      <c r="B38" s="12" t="s">
        <v>49</v>
      </c>
      <c r="C38" s="13" t="s">
        <v>49</v>
      </c>
      <c r="D38" s="45">
        <v>50</v>
      </c>
      <c r="E38" s="46">
        <v>11</v>
      </c>
      <c r="F38" s="47">
        <v>89</v>
      </c>
      <c r="G38" s="48">
        <f t="shared" si="0"/>
        <v>100</v>
      </c>
      <c r="H38" s="46">
        <v>15</v>
      </c>
      <c r="I38" s="47">
        <v>3</v>
      </c>
      <c r="J38" s="48">
        <f t="shared" si="1"/>
        <v>18</v>
      </c>
    </row>
    <row r="39" spans="1:10" ht="17.25" customHeight="1">
      <c r="A39" s="11" t="s">
        <v>57</v>
      </c>
      <c r="B39" s="12" t="s">
        <v>49</v>
      </c>
      <c r="C39" s="13" t="s">
        <v>49</v>
      </c>
      <c r="D39" s="45">
        <v>72</v>
      </c>
      <c r="E39" s="46">
        <v>22</v>
      </c>
      <c r="F39" s="47">
        <v>71</v>
      </c>
      <c r="G39" s="48">
        <f t="shared" si="0"/>
        <v>93</v>
      </c>
      <c r="H39" s="46">
        <v>15</v>
      </c>
      <c r="I39" s="47">
        <v>6</v>
      </c>
      <c r="J39" s="48">
        <f t="shared" si="1"/>
        <v>21</v>
      </c>
    </row>
    <row r="40" spans="1:10" ht="15.95" customHeight="1">
      <c r="A40" s="24" t="s">
        <v>9</v>
      </c>
      <c r="B40" s="25" t="s">
        <v>55</v>
      </c>
      <c r="C40" s="26" t="s">
        <v>55</v>
      </c>
      <c r="D40" s="58">
        <f t="shared" ref="D40:J40" si="2">SUM(D4:D39)</f>
        <v>3590</v>
      </c>
      <c r="E40" s="59">
        <f t="shared" si="2"/>
        <v>1299</v>
      </c>
      <c r="F40" s="60">
        <f t="shared" si="2"/>
        <v>2493</v>
      </c>
      <c r="G40" s="61">
        <f t="shared" si="2"/>
        <v>3792</v>
      </c>
      <c r="H40" s="59">
        <f t="shared" si="2"/>
        <v>773</v>
      </c>
      <c r="I40" s="60">
        <f t="shared" si="2"/>
        <v>234</v>
      </c>
      <c r="J40" s="62">
        <f t="shared" si="2"/>
        <v>1007</v>
      </c>
    </row>
    <row r="41" spans="1:10">
      <c r="A41" s="30" t="s">
        <v>17</v>
      </c>
      <c r="B41" s="30"/>
      <c r="C41" s="30"/>
      <c r="D41" s="30"/>
      <c r="E41" s="30"/>
      <c r="F41" s="30"/>
      <c r="G41" s="30"/>
      <c r="H41" s="27"/>
      <c r="I41" s="27"/>
      <c r="J41" s="31" t="s">
        <v>44</v>
      </c>
    </row>
  </sheetData>
  <customSheetViews>
    <customSheetView guid="{0735EF00-36E1-43B6-A0BB-21B349C30EC7}" showGridLines="0" topLeftCell="A10">
      <selection activeCell="H40" sqref="H40:J40"/>
      <pageMargins left="0.78740157480314965" right="0.78740157480314965" top="0.74803149606299213" bottom="0.74803149606299213" header="0.31496062992125984" footer="0.31496062992125984"/>
      <pageSetup paperSize="9" orientation="portrait" r:id="rId1"/>
      <headerFooter alignWithMargins="0">
        <oddFooter>&amp;F</oddFooter>
      </headerFooter>
    </customSheetView>
  </customSheetViews>
  <mergeCells count="7">
    <mergeCell ref="E2:G2"/>
    <mergeCell ref="H2:J2"/>
    <mergeCell ref="A1:C1"/>
    <mergeCell ref="A2:A3"/>
    <mergeCell ref="B2:B3"/>
    <mergeCell ref="C2:C3"/>
    <mergeCell ref="D2:D3"/>
  </mergeCells>
  <phoneticPr fontId="2"/>
  <pageMargins left="0.78740157480314965" right="0.78740157480314965" top="0.74803149606299213" bottom="0.74803149606299213" header="0.31496062992125984" footer="0.31496062992125984"/>
  <pageSetup paperSize="9" orientation="portrait" r:id="rId2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2026-01-19T04:44:38Z</cp:lastPrinted>
  <dcterms:created xsi:type="dcterms:W3CDTF">2017-02-28T23:59:29Z</dcterms:created>
  <dcterms:modified xsi:type="dcterms:W3CDTF">2026-03-23T04:22:44Z</dcterms:modified>
</cp:coreProperties>
</file>