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9200" windowHeight="11340"/>
  </bookViews>
  <sheets>
    <sheet name="42-3" sheetId="2" r:id="rId1"/>
  </sheets>
  <definedNames>
    <definedName name="_xlnm.Print_Area" localSheetId="0">'42-3'!$A$1:$K$14</definedName>
  </definedNames>
  <calcPr calcId="152511"/>
</workbook>
</file>

<file path=xl/calcChain.xml><?xml version="1.0" encoding="utf-8"?>
<calcChain xmlns="http://schemas.openxmlformats.org/spreadsheetml/2006/main">
  <c r="J8" i="2" l="1"/>
  <c r="J7" i="2"/>
  <c r="K8" i="2"/>
  <c r="K7" i="2"/>
</calcChain>
</file>

<file path=xl/sharedStrings.xml><?xml version="1.0" encoding="utf-8"?>
<sst xmlns="http://schemas.openxmlformats.org/spreadsheetml/2006/main" count="24" uniqueCount="24">
  <si>
    <t>◎生活保護費等・扶助別支出状況　　　</t>
    <rPh sb="1" eb="3">
      <t>セイカツ</t>
    </rPh>
    <rPh sb="3" eb="5">
      <t>ホゴ</t>
    </rPh>
    <rPh sb="5" eb="6">
      <t>ヒ</t>
    </rPh>
    <rPh sb="6" eb="7">
      <t>トウ</t>
    </rPh>
    <rPh sb="8" eb="10">
      <t>フジョ</t>
    </rPh>
    <rPh sb="10" eb="11">
      <t>ベツ</t>
    </rPh>
    <rPh sb="11" eb="13">
      <t>シシュツ</t>
    </rPh>
    <rPh sb="13" eb="15">
      <t>ジョウキョウ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</si>
  <si>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</si>
  <si>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</si>
  <si>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扶助別支出状況</t>
    <rPh sb="2" eb="3">
      <t>ベツ</t>
    </rPh>
    <phoneticPr fontId="2"/>
  </si>
  <si>
    <t>生活</t>
  </si>
  <si>
    <t>住宅</t>
  </si>
  <si>
    <t>教育</t>
  </si>
  <si>
    <t>介護</t>
    <rPh sb="0" eb="2">
      <t>カイゴ</t>
    </rPh>
    <phoneticPr fontId="2"/>
  </si>
  <si>
    <t>医療</t>
  </si>
  <si>
    <t>出産</t>
  </si>
  <si>
    <t>生業</t>
  </si>
  <si>
    <t>葬祭</t>
  </si>
  <si>
    <t>計</t>
  </si>
  <si>
    <t>事務費等</t>
    <rPh sb="3" eb="4">
      <t>トウ</t>
    </rPh>
    <phoneticPr fontId="2"/>
  </si>
  <si>
    <t>資料：生活支援課</t>
    <rPh sb="0" eb="2">
      <t>シリョウ</t>
    </rPh>
    <rPh sb="3" eb="5">
      <t>セイカツ</t>
    </rPh>
    <rPh sb="5" eb="7">
      <t>シエン</t>
    </rPh>
    <rPh sb="7" eb="8">
      <t>カ</t>
    </rPh>
    <phoneticPr fontId="2"/>
  </si>
  <si>
    <t>保護施設</t>
    <phoneticPr fontId="2"/>
  </si>
  <si>
    <t>2021(R3)</t>
  </si>
  <si>
    <t>(注)1.各年度決算額</t>
    <rPh sb="1" eb="2">
      <t>チュウ</t>
    </rPh>
    <rPh sb="5" eb="8">
      <t>カクネンド</t>
    </rPh>
    <rPh sb="8" eb="10">
      <t>ケッサン</t>
    </rPh>
    <rPh sb="10" eb="11">
      <t>ガク</t>
    </rPh>
    <phoneticPr fontId="2"/>
  </si>
  <si>
    <t>2020(R2)</t>
  </si>
  <si>
    <t>2022(R4)</t>
  </si>
  <si>
    <t>2023(R5)</t>
  </si>
  <si>
    <t>2024(R6)</t>
    <phoneticPr fontId="2"/>
  </si>
  <si>
    <t xml:space="preserve">    2.保護施設事務費等に就労自立給付金、進学・就職準備給付金を含む。</t>
    <rPh sb="6" eb="8">
      <t>ホゴ</t>
    </rPh>
    <rPh sb="8" eb="10">
      <t>シセツ</t>
    </rPh>
    <rPh sb="10" eb="13">
      <t>ジムヒ</t>
    </rPh>
    <rPh sb="13" eb="14">
      <t>トウ</t>
    </rPh>
    <rPh sb="15" eb="17">
      <t>シュウロウ</t>
    </rPh>
    <rPh sb="17" eb="19">
      <t>ジリツ</t>
    </rPh>
    <rPh sb="19" eb="22">
      <t>キュウフキン</t>
    </rPh>
    <rPh sb="26" eb="28">
      <t>シュウショク</t>
    </rPh>
    <rPh sb="34" eb="35">
      <t>フク</t>
    </rPh>
    <phoneticPr fontId="2"/>
  </si>
  <si>
    <t xml:space="preserve">    3.2023（R5）の金額誤りのため修正</t>
    <rPh sb="15" eb="17">
      <t>キンガク</t>
    </rPh>
    <rPh sb="17" eb="18">
      <t>アヤマ</t>
    </rPh>
    <rPh sb="22" eb="24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</si>
</sst>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2" tint="-0.89999084444715716"/>
      <name val="ＭＳ 明朝"/>
      <family val="1"/>
      <charset val="128"/>
    </font>
    <font>
      <sz val="11"/>
      <color theme="2" tint="-0.89999084444715716"/>
      <name val="ＭＳ Ｐゴシック"/>
      <family val="3"/>
      <charset val="128"/>
    </font>
    <font>
      <sz val="9"/>
      <color theme="2" tint="-0.89999084444715716"/>
      <name val="ＭＳ 明朝"/>
      <family val="1"/>
      <charset val="128"/>
    </font>
    <font>
      <sz val="10"/>
      <color theme="2" tint="-0.899990844447157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1" applyFont="0" applyFill="0" applyAlignment="0" applyProtection="0"/>
  </cellStyleXfs>
  <cellXfs count="23">
    <xf numFmtId="0" fontId="0" fillId="0" borderId="0" xfId="0"/>
    <xf numFmtId="0" fontId="3" fillId="0" borderId="0" xfId="0" applyFont="1" applyFill="1" applyBorder="1" applyAlignment="1">
      <alignment vertical="top"/>
    </xf>
    <xf numFmtId="0" fontId="4" fillId="0" borderId="0" xfId="0" applyFont="1" applyFill="1"/>
    <xf numFmtId="38" fontId="5" fillId="0" borderId="3" xfId="1" applyFont="1" applyFill="1" applyBorder="1" applyAlignment="1" applyProtection="1">
      <alignment horizontal="center" wrapText="1"/>
    </xf>
    <xf numFmtId="38" fontId="3" fillId="0" borderId="7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>
      <alignment horizontal="center" vertical="top"/>
    </xf>
    <xf numFmtId="38" fontId="3" fillId="0" borderId="8" xfId="1" applyFont="1" applyFill="1" applyBorder="1" applyAlignment="1">
      <alignment horizontal="center"/>
    </xf>
    <xf numFmtId="38" fontId="5" fillId="0" borderId="8" xfId="1" applyFont="1" applyFill="1" applyBorder="1"/>
    <xf numFmtId="38" fontId="3" fillId="0" borderId="9" xfId="1" applyFont="1" applyFill="1" applyBorder="1" applyAlignment="1">
      <alignment horizontal="center"/>
    </xf>
    <xf numFmtId="38" fontId="5" fillId="0" borderId="9" xfId="1" applyFont="1" applyFill="1" applyBorder="1"/>
    <xf numFmtId="38" fontId="3" fillId="0" borderId="10" xfId="1" applyFont="1" applyFill="1" applyBorder="1" applyAlignment="1">
      <alignment horizontal="center"/>
    </xf>
    <xf numFmtId="38" fontId="5" fillId="0" borderId="10" xfId="1" applyFont="1" applyFill="1" applyBorder="1"/>
    <xf numFmtId="38" fontId="3" fillId="0" borderId="11" xfId="1" applyFont="1" applyFill="1" applyBorder="1" applyAlignment="1">
      <alignment horizontal="center"/>
    </xf>
    <xf numFmtId="0" fontId="4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right"/>
    </xf>
    <xf numFmtId="38" fontId="5" fillId="0" borderId="11" xfId="1" applyFont="1" applyFill="1" applyBorder="1"/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38" fontId="3" fillId="0" borderId="3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"/>
  <sheetViews>
    <sheetView showGridLines="0" tabSelected="1" zoomScaleNormal="100" zoomScaleSheetLayoutView="130" workbookViewId="0">
      <selection activeCell="C8" sqref="C8"/>
    </sheetView>
  </sheetViews>
  <sheetFormatPr defaultRowHeight="13.5"/>
  <cols>
    <col min="1" max="1" width="11.375" style="2" customWidth="1"/>
    <col min="2" max="2" width="9.5" style="2" bestFit="1" customWidth="1"/>
    <col min="3" max="3" width="7.875" style="2" bestFit="1" customWidth="1"/>
    <col min="4" max="4" width="6.625" style="2" customWidth="1"/>
    <col min="5" max="5" width="7.875" style="2" bestFit="1" customWidth="1"/>
    <col min="6" max="6" width="9.125" style="2" customWidth="1"/>
    <col min="7" max="7" width="6.125" style="2" bestFit="1" customWidth="1"/>
    <col min="8" max="9" width="6.625" style="2" customWidth="1"/>
    <col min="10" max="10" width="9.5" style="2" bestFit="1" customWidth="1"/>
    <col min="11" max="11" width="7.625" style="2" customWidth="1"/>
    <col min="12" max="16384" width="9" style="2"/>
  </cols>
  <sheetData>
    <row r="1" spans="1:11" ht="20.100000000000001" customHeight="1">
      <c r="A1" s="16" t="s">
        <v>0</v>
      </c>
      <c r="B1" s="16"/>
      <c r="C1" s="16"/>
      <c r="D1" s="16"/>
      <c r="J1" s="17" t="s">
        <v>1</v>
      </c>
      <c r="K1" s="17"/>
    </row>
    <row r="2" spans="1:11" ht="20.100000000000001" customHeight="1">
      <c r="A2" s="18" t="s">
        <v>2</v>
      </c>
      <c r="B2" s="20" t="s">
        <v>3</v>
      </c>
      <c r="C2" s="21"/>
      <c r="D2" s="21"/>
      <c r="E2" s="21"/>
      <c r="F2" s="21"/>
      <c r="G2" s="21"/>
      <c r="H2" s="21"/>
      <c r="I2" s="21"/>
      <c r="J2" s="21"/>
      <c r="K2" s="3" t="s">
        <v>15</v>
      </c>
    </row>
    <row r="3" spans="1:11" ht="20.25" customHeight="1">
      <c r="A3" s="19"/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</row>
    <row r="4" spans="1:11" ht="26.25" customHeight="1">
      <c r="A4" s="6" t="s">
        <v>18</v>
      </c>
      <c r="B4" s="7">
        <v>2378639</v>
      </c>
      <c r="C4" s="7">
        <v>961006</v>
      </c>
      <c r="D4" s="7">
        <v>41471</v>
      </c>
      <c r="E4" s="7">
        <v>203629</v>
      </c>
      <c r="F4" s="7">
        <v>4745877</v>
      </c>
      <c r="G4" s="7">
        <v>5391</v>
      </c>
      <c r="H4" s="7">
        <v>20294</v>
      </c>
      <c r="I4" s="7">
        <v>13631</v>
      </c>
      <c r="J4" s="7">
        <v>8369938</v>
      </c>
      <c r="K4" s="7">
        <v>29176</v>
      </c>
    </row>
    <row r="5" spans="1:11" ht="26.25" customHeight="1">
      <c r="A5" s="8" t="s">
        <v>16</v>
      </c>
      <c r="B5" s="9">
        <v>2326126</v>
      </c>
      <c r="C5" s="9">
        <v>961640</v>
      </c>
      <c r="D5" s="9">
        <v>38675</v>
      </c>
      <c r="E5" s="9">
        <v>200096</v>
      </c>
      <c r="F5" s="9">
        <v>4638930</v>
      </c>
      <c r="G5" s="9">
        <v>2132</v>
      </c>
      <c r="H5" s="9">
        <v>19460</v>
      </c>
      <c r="I5" s="9">
        <v>16681</v>
      </c>
      <c r="J5" s="9">
        <v>8203740</v>
      </c>
      <c r="K5" s="9">
        <v>29841</v>
      </c>
    </row>
    <row r="6" spans="1:11" ht="26.25" customHeight="1">
      <c r="A6" s="8" t="s">
        <v>19</v>
      </c>
      <c r="B6" s="9">
        <v>2330263</v>
      </c>
      <c r="C6" s="9">
        <v>974194</v>
      </c>
      <c r="D6" s="9">
        <v>36050</v>
      </c>
      <c r="E6" s="9">
        <v>187805</v>
      </c>
      <c r="F6" s="9">
        <v>4789105</v>
      </c>
      <c r="G6" s="9">
        <v>3665</v>
      </c>
      <c r="H6" s="9">
        <v>18015</v>
      </c>
      <c r="I6" s="9">
        <v>21743</v>
      </c>
      <c r="J6" s="9">
        <v>8360840</v>
      </c>
      <c r="K6" s="9">
        <v>28987</v>
      </c>
    </row>
    <row r="7" spans="1:11" ht="26.25" customHeight="1">
      <c r="A7" s="10" t="s">
        <v>20</v>
      </c>
      <c r="B7" s="11">
        <v>2284451</v>
      </c>
      <c r="C7" s="11">
        <v>968743</v>
      </c>
      <c r="D7" s="11">
        <v>35711</v>
      </c>
      <c r="E7" s="11">
        <v>173296</v>
      </c>
      <c r="F7" s="11">
        <v>4974677</v>
      </c>
      <c r="G7" s="11">
        <v>3382</v>
      </c>
      <c r="H7" s="11">
        <v>21550</v>
      </c>
      <c r="I7" s="11">
        <v>25756</v>
      </c>
      <c r="J7" s="11">
        <f>SUM(B7:I7)</f>
        <v>8487566</v>
      </c>
      <c r="K7" s="11">
        <f>26654+1497+1700</f>
        <v>29851</v>
      </c>
    </row>
    <row r="8" spans="1:11" ht="26.25" customHeight="1">
      <c r="A8" s="12" t="s">
        <v>21</v>
      </c>
      <c r="B8" s="15">
        <v>2205505</v>
      </c>
      <c r="C8" s="15">
        <v>972059</v>
      </c>
      <c r="D8" s="15">
        <v>34753</v>
      </c>
      <c r="E8" s="15">
        <v>183170</v>
      </c>
      <c r="F8" s="15">
        <v>4981048</v>
      </c>
      <c r="G8" s="15">
        <v>2070</v>
      </c>
      <c r="H8" s="15">
        <v>21245</v>
      </c>
      <c r="I8" s="15">
        <v>29306</v>
      </c>
      <c r="J8" s="15">
        <f>SUM(B8:I8)</f>
        <v>8429156</v>
      </c>
      <c r="K8" s="15">
        <f>28540+1516+4300</f>
        <v>34356</v>
      </c>
    </row>
    <row r="9" spans="1:11" ht="13.5" customHeight="1">
      <c r="A9" s="22" t="s">
        <v>17</v>
      </c>
      <c r="B9" s="22"/>
      <c r="C9" s="22"/>
      <c r="D9" s="13"/>
      <c r="E9" s="13"/>
      <c r="F9" s="13"/>
      <c r="G9" s="13"/>
      <c r="H9" s="13"/>
      <c r="I9" s="13"/>
      <c r="K9" s="14" t="s">
        <v>14</v>
      </c>
    </row>
    <row r="10" spans="1:11" ht="13.5" customHeight="1">
      <c r="A10" s="1" t="s">
        <v>22</v>
      </c>
      <c r="B10" s="1"/>
      <c r="C10" s="1"/>
    </row>
    <row r="11" spans="1:11">
      <c r="A11" s="1" t="s">
        <v>23</v>
      </c>
    </row>
  </sheetData>
  <mergeCells count="5">
    <mergeCell ref="A1:D1"/>
    <mergeCell ref="J1:K1"/>
    <mergeCell ref="A2:A3"/>
    <mergeCell ref="B2:J2"/>
    <mergeCell ref="A9:C9"/>
  </mergeCells>
  <phoneticPr fontId="2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42-3</vt:lpstr>
      <vt:lpstr>'42-3'!Print_Area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2026-01-14T05:38:38Z</cp:lastPrinted>
  <dcterms:created xsi:type="dcterms:W3CDTF">2019-03-20T07:50:53Z</dcterms:created>
  <dcterms:modified xsi:type="dcterms:W3CDTF">2026-03-23T04:41:16Z</dcterms:modified>
</cp:coreProperties>
</file>