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0001836\Desktop\HP_Excel\"/>
    </mc:Choice>
  </mc:AlternateContent>
  <bookViews>
    <workbookView xWindow="32760" yWindow="32760" windowWidth="20490" windowHeight="6420"/>
  </bookViews>
  <sheets>
    <sheet name="46-4" sheetId="2" r:id="rId1"/>
  </sheets>
  <calcPr calcId="977461"/>
</workbook>
</file>

<file path=xl/calcChain.xml><?xml version="1.0" encoding="utf-8"?>
<calcChain xmlns="http://schemas.openxmlformats.org/spreadsheetml/2006/main">
  <c r="F9" i="2" l="1"/>
  <c r="X9" i="2"/>
  <c r="C9" i="2"/>
  <c r="AB9" i="2"/>
  <c r="D9" i="2"/>
  <c r="J9" i="2"/>
  <c r="Y9" i="2"/>
  <c r="T9" i="2"/>
  <c r="Q9" i="2"/>
  <c r="S9" i="2"/>
  <c r="R9" i="2"/>
  <c r="K9" i="2"/>
  <c r="I9" i="2"/>
  <c r="AA9" i="2"/>
  <c r="Z9" i="2"/>
  <c r="N9" i="2"/>
  <c r="E9" i="2"/>
  <c r="B9" i="2"/>
  <c r="G9" i="2"/>
  <c r="U9" i="2"/>
  <c r="O9" i="2"/>
  <c r="W9" i="2"/>
  <c r="H9" i="2"/>
</calcChain>
</file>

<file path=xl/sharedStrings.xml><?xml version="1.0" encoding="utf-8"?>
<sst xmlns="http://schemas.openxmlformats.org/spreadsheetml/2006/main" count="47" uniqueCount="22">
  <si>
    <t>（単位：人）</t>
    <rPh sb="1" eb="3">
      <t>タンイ</t>
    </rPh>
    <rPh sb="4" eb="5">
      <t>ヒト</t>
    </rPh>
    <phoneticPr fontId="2"/>
  </si>
  <si>
    <t>年度</t>
  </si>
  <si>
    <t>県内</t>
    <rPh sb="0" eb="2">
      <t>ケンナイ</t>
    </rPh>
    <phoneticPr fontId="2"/>
  </si>
  <si>
    <t>県外</t>
    <rPh sb="0" eb="2">
      <t>ケンガイ</t>
    </rPh>
    <phoneticPr fontId="2"/>
  </si>
  <si>
    <t>自営</t>
  </si>
  <si>
    <t>未就職</t>
  </si>
  <si>
    <t>合計</t>
  </si>
  <si>
    <t>市内</t>
  </si>
  <si>
    <t>市外</t>
  </si>
  <si>
    <t>計</t>
  </si>
  <si>
    <t>九州内</t>
  </si>
  <si>
    <t>九州外</t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</si>
  <si>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</si>
  <si>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</si>
  <si>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</si>
  <si>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資料：県立小竹高等技術専門校</t>
    <rPh sb="0" eb="2">
      <t>シリョウ</t>
    </rPh>
    <rPh sb="3" eb="5">
      <t>ケンリツ</t>
    </rPh>
    <rPh sb="5" eb="7">
      <t>コタケ</t>
    </rPh>
    <rPh sb="7" eb="9">
      <t>コウトウ</t>
    </rPh>
    <rPh sb="9" eb="11">
      <t>ギジュツ</t>
    </rPh>
    <rPh sb="11" eb="13">
      <t>センモン</t>
    </rPh>
    <rPh sb="13" eb="14">
      <t>コウ</t>
    </rPh>
    <phoneticPr fontId="2"/>
  </si>
  <si>
    <t>2021(R3)</t>
  </si>
  <si>
    <t>2020(R2)</t>
  </si>
  <si>
    <t>2022(R4)</t>
  </si>
  <si>
    <t>2023(R5)</t>
  </si>
  <si>
    <t>2024(R6)</t>
    <phoneticPr fontId="2"/>
  </si>
  <si>
    <t>（２）県立小竹高等技術専門校（修了後６ヶ月）</t>
    <rPh sb="3" eb="5">
      <t>ケンリツ</t>
    </rPh>
    <rPh sb="5" eb="7">
      <t>コタケ</t>
    </rPh>
    <rPh sb="7" eb="9">
      <t>コウトウ</t>
    </rPh>
    <rPh sb="9" eb="11">
      <t>ギジュツ</t>
    </rPh>
    <rPh sb="11" eb="13">
      <t>センモン</t>
    </rPh>
    <rPh sb="13" eb="14">
      <t>コウ</t>
    </rPh>
    <rPh sb="15" eb="17">
      <t>シュウリョウ</t>
    </rPh>
    <rPh sb="17" eb="18">
      <t>ゴ</t>
    </rPh>
    <rPh sb="20" eb="21">
      <t>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</si>
</sst>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 tint="4.9989318521683403E-2"/>
      <name val="ＭＳ 明朝"/>
      <family val="1"/>
      <charset val="128"/>
    </font>
    <font>
      <sz val="11"/>
      <color theme="1" tint="4.9989318521683403E-2"/>
      <name val="ＭＳ Ｐゴシック"/>
      <family val="3"/>
      <charset val="128"/>
    </font>
    <font>
      <sz val="10"/>
      <color theme="1" tint="4.9989318521683403E-2"/>
      <name val="ＭＳ 明朝"/>
      <family val="1"/>
      <charset val="128"/>
    </font>
    <font>
      <sz val="9"/>
      <color theme="1" tint="4.9989318521683403E-2"/>
      <name val="ＭＳ 明朝"/>
      <family val="1"/>
      <charset val="128"/>
    </font>
    <font>
      <sz val="10"/>
      <color theme="1" tint="4.9989318521683403E-2"/>
      <name val="ＭＳ Ｐゴシック"/>
      <family val="3"/>
      <charset val="128"/>
    </font>
    <font>
      <sz val="8"/>
      <color theme="1" tint="4.9989318521683403E-2"/>
      <name val="ＭＳ 明朝"/>
      <family val="1"/>
      <charset val="128"/>
    </font>
    <font>
      <sz val="11"/>
      <color theme="1" tint="0.1499984740745262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4">
    <xf numFmtId="0" fontId="0" fillId="0" borderId="0" xfId="0"/>
    <xf numFmtId="38" fontId="3" fillId="0" borderId="0" xfId="1" applyFont="1" applyFill="1"/>
    <xf numFmtId="0" fontId="4" fillId="0" borderId="0" xfId="0" applyFont="1" applyFill="1"/>
    <xf numFmtId="38" fontId="5" fillId="0" borderId="1" xfId="1" applyFont="1" applyFill="1" applyBorder="1" applyAlignment="1"/>
    <xf numFmtId="38" fontId="5" fillId="0" borderId="1" xfId="1" applyFont="1" applyFill="1" applyBorder="1" applyAlignment="1">
      <alignment horizontal="right"/>
    </xf>
    <xf numFmtId="0" fontId="5" fillId="0" borderId="2" xfId="0" applyFont="1" applyFill="1" applyBorder="1" applyAlignment="1" applyProtection="1">
      <alignment horizontal="right" shrinkToFit="1"/>
    </xf>
    <xf numFmtId="38" fontId="5" fillId="0" borderId="3" xfId="1" applyFont="1" applyFill="1" applyBorder="1" applyAlignment="1" applyProtection="1">
      <alignment horizontal="right" shrinkToFit="1"/>
    </xf>
    <xf numFmtId="38" fontId="5" fillId="0" borderId="4" xfId="1" applyFont="1" applyFill="1" applyBorder="1" applyAlignment="1" applyProtection="1">
      <alignment horizontal="right" shrinkToFit="1"/>
    </xf>
    <xf numFmtId="0" fontId="5" fillId="0" borderId="0" xfId="0" applyFont="1" applyFill="1"/>
    <xf numFmtId="0" fontId="5" fillId="0" borderId="5" xfId="0" applyFont="1" applyFill="1" applyBorder="1" applyAlignment="1" applyProtection="1">
      <alignment horizontal="right" shrinkToFit="1"/>
    </xf>
    <xf numFmtId="0" fontId="5" fillId="0" borderId="3" xfId="0" applyFont="1" applyFill="1" applyBorder="1" applyAlignment="1" applyProtection="1">
      <alignment horizontal="right" shrinkToFit="1"/>
    </xf>
    <xf numFmtId="38" fontId="5" fillId="0" borderId="6" xfId="1" applyFont="1" applyFill="1" applyBorder="1" applyAlignment="1" applyProtection="1">
      <alignment horizontal="right" shrinkToFit="1"/>
    </xf>
    <xf numFmtId="0" fontId="5" fillId="0" borderId="7" xfId="0" applyFont="1" applyFill="1" applyBorder="1" applyAlignment="1" applyProtection="1">
      <alignment horizontal="right" shrinkToFit="1"/>
    </xf>
    <xf numFmtId="38" fontId="5" fillId="0" borderId="8" xfId="1" applyFont="1" applyFill="1" applyBorder="1" applyAlignment="1" applyProtection="1">
      <alignment horizontal="right" shrinkToFit="1"/>
    </xf>
    <xf numFmtId="38" fontId="5" fillId="0" borderId="9" xfId="1" applyFont="1" applyFill="1" applyBorder="1" applyAlignment="1" applyProtection="1">
      <alignment horizontal="right" shrinkToFit="1"/>
    </xf>
    <xf numFmtId="38" fontId="6" fillId="0" borderId="9" xfId="0" applyNumberFormat="1" applyFont="1" applyFill="1" applyBorder="1" applyAlignment="1" applyProtection="1">
      <alignment horizontal="right" shrinkToFit="1"/>
    </xf>
    <xf numFmtId="0" fontId="5" fillId="0" borderId="10" xfId="0" applyFont="1" applyFill="1" applyBorder="1" applyAlignment="1" applyProtection="1">
      <alignment horizontal="right" shrinkToFit="1"/>
    </xf>
    <xf numFmtId="38" fontId="5" fillId="0" borderId="11" xfId="1" applyFont="1" applyFill="1" applyBorder="1" applyAlignment="1" applyProtection="1">
      <alignment horizontal="right" shrinkToFit="1"/>
    </xf>
    <xf numFmtId="0" fontId="5" fillId="0" borderId="12" xfId="0" applyFont="1" applyFill="1" applyBorder="1" applyAlignment="1" applyProtection="1">
      <alignment horizontal="right" shrinkToFit="1"/>
    </xf>
    <xf numFmtId="38" fontId="5" fillId="0" borderId="13" xfId="1" applyFont="1" applyFill="1" applyBorder="1" applyAlignment="1" applyProtection="1">
      <alignment horizontal="right" shrinkToFit="1"/>
    </xf>
    <xf numFmtId="38" fontId="5" fillId="0" borderId="14" xfId="1" applyFont="1" applyFill="1" applyBorder="1" applyAlignment="1" applyProtection="1">
      <alignment horizontal="right" shrinkToFit="1"/>
    </xf>
    <xf numFmtId="38" fontId="5" fillId="0" borderId="10" xfId="1" applyFont="1" applyFill="1" applyBorder="1" applyAlignment="1" applyProtection="1">
      <alignment horizontal="right" shrinkToFit="1"/>
    </xf>
    <xf numFmtId="38" fontId="5" fillId="0" borderId="15" xfId="1" applyFont="1" applyFill="1" applyBorder="1" applyAlignment="1" applyProtection="1">
      <alignment horizontal="right" shrinkToFit="1"/>
    </xf>
    <xf numFmtId="0" fontId="5" fillId="0" borderId="16" xfId="0" applyFont="1" applyFill="1" applyBorder="1" applyAlignment="1" applyProtection="1">
      <alignment horizontal="right" shrinkToFit="1"/>
    </xf>
    <xf numFmtId="38" fontId="6" fillId="0" borderId="14" xfId="0" applyNumberFormat="1" applyFont="1" applyFill="1" applyBorder="1" applyAlignment="1" applyProtection="1">
      <alignment horizontal="right" shrinkToFit="1"/>
    </xf>
    <xf numFmtId="0" fontId="5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vertical="top"/>
    </xf>
    <xf numFmtId="38" fontId="4" fillId="0" borderId="0" xfId="0" applyNumberFormat="1" applyFont="1" applyFill="1"/>
    <xf numFmtId="38" fontId="5" fillId="0" borderId="17" xfId="1" applyFont="1" applyFill="1" applyBorder="1" applyAlignment="1">
      <alignment horizontal="center" shrinkToFit="1"/>
    </xf>
    <xf numFmtId="38" fontId="5" fillId="0" borderId="18" xfId="1" applyFont="1" applyFill="1" applyBorder="1" applyAlignment="1">
      <alignment horizontal="center" shrinkToFit="1"/>
    </xf>
    <xf numFmtId="38" fontId="5" fillId="0" borderId="19" xfId="1" applyFont="1" applyFill="1" applyBorder="1" applyAlignment="1">
      <alignment horizontal="center" shrinkToFit="1"/>
    </xf>
    <xf numFmtId="38" fontId="5" fillId="0" borderId="20" xfId="1" applyFont="1" applyFill="1" applyBorder="1" applyAlignment="1">
      <alignment horizontal="center" shrinkToFit="1"/>
    </xf>
    <xf numFmtId="0" fontId="5" fillId="0" borderId="21" xfId="0" applyFont="1" applyFill="1" applyBorder="1" applyAlignment="1" applyProtection="1">
      <alignment horizontal="right" shrinkToFit="1"/>
    </xf>
    <xf numFmtId="38" fontId="5" fillId="0" borderId="22" xfId="1" applyFont="1" applyFill="1" applyBorder="1" applyAlignment="1" applyProtection="1">
      <alignment horizontal="right" shrinkToFit="1"/>
    </xf>
    <xf numFmtId="38" fontId="5" fillId="0" borderId="23" xfId="1" applyFont="1" applyFill="1" applyBorder="1" applyAlignment="1" applyProtection="1">
      <alignment horizontal="right" shrinkToFit="1"/>
    </xf>
    <xf numFmtId="38" fontId="5" fillId="0" borderId="24" xfId="1" applyFont="1" applyFill="1" applyBorder="1" applyAlignment="1" applyProtection="1">
      <alignment horizontal="right" shrinkToFit="1"/>
    </xf>
    <xf numFmtId="38" fontId="5" fillId="0" borderId="21" xfId="1" applyFont="1" applyFill="1" applyBorder="1" applyAlignment="1" applyProtection="1">
      <alignment horizontal="right" shrinkToFit="1"/>
    </xf>
    <xf numFmtId="38" fontId="5" fillId="0" borderId="25" xfId="1" applyFont="1" applyFill="1" applyBorder="1" applyAlignment="1" applyProtection="1">
      <alignment horizontal="right" shrinkToFit="1"/>
    </xf>
    <xf numFmtId="0" fontId="5" fillId="0" borderId="26" xfId="0" applyFont="1" applyFill="1" applyBorder="1" applyAlignment="1" applyProtection="1">
      <alignment horizontal="right" shrinkToFit="1"/>
    </xf>
    <xf numFmtId="38" fontId="6" fillId="0" borderId="24" xfId="0" applyNumberFormat="1" applyFont="1" applyFill="1" applyBorder="1" applyAlignment="1" applyProtection="1">
      <alignment horizontal="right" shrinkToFit="1"/>
    </xf>
    <xf numFmtId="0" fontId="7" fillId="0" borderId="0" xfId="0" applyFont="1" applyFill="1" applyBorder="1" applyAlignment="1">
      <alignment horizontal="right"/>
    </xf>
    <xf numFmtId="0" fontId="5" fillId="0" borderId="27" xfId="0" applyFont="1" applyFill="1" applyBorder="1" applyAlignment="1" applyProtection="1">
      <alignment horizontal="right" shrinkToFit="1"/>
    </xf>
    <xf numFmtId="0" fontId="5" fillId="0" borderId="28" xfId="0" applyFont="1" applyFill="1" applyBorder="1" applyAlignment="1" applyProtection="1">
      <alignment horizontal="right" shrinkToFit="1"/>
    </xf>
    <xf numFmtId="38" fontId="5" fillId="0" borderId="29" xfId="1" applyFont="1" applyFill="1" applyBorder="1" applyAlignment="1" applyProtection="1">
      <alignment horizontal="right" shrinkToFit="1"/>
    </xf>
    <xf numFmtId="38" fontId="5" fillId="0" borderId="30" xfId="1" applyFont="1" applyFill="1" applyBorder="1" applyAlignment="1" applyProtection="1">
      <alignment horizontal="right" shrinkToFit="1"/>
    </xf>
    <xf numFmtId="38" fontId="5" fillId="0" borderId="31" xfId="1" applyFont="1" applyFill="1" applyBorder="1" applyAlignment="1" applyProtection="1">
      <alignment horizontal="right" shrinkToFit="1"/>
    </xf>
    <xf numFmtId="38" fontId="5" fillId="0" borderId="28" xfId="1" applyFont="1" applyFill="1" applyBorder="1" applyAlignment="1" applyProtection="1">
      <alignment horizontal="right" shrinkToFit="1"/>
    </xf>
    <xf numFmtId="38" fontId="5" fillId="0" borderId="32" xfId="1" applyFont="1" applyFill="1" applyBorder="1" applyAlignment="1" applyProtection="1">
      <alignment horizontal="right" shrinkToFit="1"/>
    </xf>
    <xf numFmtId="0" fontId="5" fillId="0" borderId="33" xfId="0" applyFont="1" applyFill="1" applyBorder="1" applyAlignment="1" applyProtection="1">
      <alignment horizontal="right" shrinkToFit="1"/>
    </xf>
    <xf numFmtId="38" fontId="6" fillId="0" borderId="31" xfId="0" applyNumberFormat="1" applyFont="1" applyFill="1" applyBorder="1" applyAlignment="1" applyProtection="1">
      <alignment horizontal="right" shrinkToFit="1"/>
    </xf>
    <xf numFmtId="38" fontId="8" fillId="0" borderId="34" xfId="1" applyFont="1" applyFill="1" applyBorder="1" applyAlignment="1" applyProtection="1">
      <alignment horizontal="center" vertical="center" shrinkToFit="1"/>
    </xf>
    <xf numFmtId="38" fontId="8" fillId="0" borderId="35" xfId="1" applyFont="1" applyFill="1" applyBorder="1" applyAlignment="1" applyProtection="1">
      <alignment horizontal="center" vertical="center" shrinkToFit="1"/>
    </xf>
    <xf numFmtId="38" fontId="8" fillId="0" borderId="36" xfId="1" applyFont="1" applyFill="1" applyBorder="1" applyAlignment="1" applyProtection="1">
      <alignment horizontal="center" vertical="center" shrinkToFit="1"/>
    </xf>
    <xf numFmtId="38" fontId="8" fillId="0" borderId="37" xfId="1" applyFont="1" applyFill="1" applyBorder="1" applyAlignment="1" applyProtection="1">
      <alignment horizontal="center" vertical="center" shrinkToFit="1"/>
    </xf>
    <xf numFmtId="38" fontId="8" fillId="0" borderId="38" xfId="1" applyFont="1" applyFill="1" applyBorder="1" applyAlignment="1" applyProtection="1">
      <alignment horizontal="center" vertical="center" shrinkToFit="1"/>
    </xf>
    <xf numFmtId="38" fontId="8" fillId="0" borderId="39" xfId="1" applyFont="1" applyFill="1" applyBorder="1" applyAlignment="1" applyProtection="1">
      <alignment horizontal="center" vertical="center" shrinkToFit="1"/>
    </xf>
    <xf numFmtId="38" fontId="8" fillId="0" borderId="40" xfId="1" applyFont="1" applyFill="1" applyBorder="1" applyAlignment="1" applyProtection="1">
      <alignment horizontal="center" vertical="center" shrinkToFit="1"/>
    </xf>
    <xf numFmtId="38" fontId="8" fillId="0" borderId="41" xfId="1" applyFont="1" applyFill="1" applyBorder="1" applyAlignment="1" applyProtection="1">
      <alignment horizontal="center" vertical="center" shrinkToFit="1"/>
    </xf>
    <xf numFmtId="38" fontId="5" fillId="0" borderId="50" xfId="0" applyNumberFormat="1" applyFont="1" applyFill="1" applyBorder="1" applyAlignment="1" applyProtection="1">
      <alignment horizontal="right" shrinkToFit="1"/>
    </xf>
    <xf numFmtId="0" fontId="5" fillId="0" borderId="51" xfId="0" applyFont="1" applyFill="1" applyBorder="1" applyAlignment="1" applyProtection="1">
      <alignment horizontal="right" shrinkToFit="1"/>
    </xf>
    <xf numFmtId="38" fontId="5" fillId="0" borderId="52" xfId="1" applyFont="1" applyFill="1" applyBorder="1" applyAlignment="1" applyProtection="1">
      <alignment horizontal="right" shrinkToFit="1"/>
    </xf>
    <xf numFmtId="38" fontId="5" fillId="0" borderId="53" xfId="1" applyFont="1" applyFill="1" applyBorder="1" applyAlignment="1" applyProtection="1">
      <alignment horizontal="right" shrinkToFit="1"/>
    </xf>
    <xf numFmtId="38" fontId="5" fillId="0" borderId="54" xfId="1" applyFont="1" applyFill="1" applyBorder="1" applyAlignment="1" applyProtection="1">
      <alignment horizontal="right" shrinkToFit="1"/>
    </xf>
    <xf numFmtId="38" fontId="5" fillId="0" borderId="51" xfId="1" applyFont="1" applyFill="1" applyBorder="1" applyAlignment="1" applyProtection="1">
      <alignment horizontal="right" shrinkToFit="1"/>
    </xf>
    <xf numFmtId="38" fontId="5" fillId="0" borderId="55" xfId="1" applyFont="1" applyFill="1" applyBorder="1" applyAlignment="1" applyProtection="1">
      <alignment horizontal="right" shrinkToFit="1"/>
    </xf>
    <xf numFmtId="38" fontId="5" fillId="0" borderId="56" xfId="0" applyNumberFormat="1" applyFont="1" applyFill="1" applyBorder="1" applyAlignment="1" applyProtection="1">
      <alignment horizontal="right" shrinkToFit="1"/>
    </xf>
    <xf numFmtId="38" fontId="6" fillId="0" borderId="54" xfId="0" applyNumberFormat="1" applyFont="1" applyFill="1" applyBorder="1" applyAlignment="1" applyProtection="1">
      <alignment horizontal="right" shrinkToFit="1"/>
    </xf>
    <xf numFmtId="0" fontId="5" fillId="0" borderId="46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42" xfId="0" applyFont="1" applyFill="1" applyBorder="1" applyAlignment="1" applyProtection="1">
      <alignment horizontal="center" vertical="center"/>
    </xf>
    <xf numFmtId="0" fontId="5" fillId="0" borderId="43" xfId="0" applyFont="1" applyFill="1" applyBorder="1" applyAlignment="1" applyProtection="1">
      <alignment horizontal="center" vertical="center"/>
    </xf>
    <xf numFmtId="0" fontId="5" fillId="0" borderId="44" xfId="0" applyFont="1" applyFill="1" applyBorder="1" applyAlignment="1" applyProtection="1">
      <alignment horizontal="center" vertical="center"/>
    </xf>
    <xf numFmtId="0" fontId="5" fillId="0" borderId="34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45" xfId="0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top"/>
    </xf>
    <xf numFmtId="0" fontId="5" fillId="0" borderId="46" xfId="0" applyFont="1" applyFill="1" applyBorder="1" applyAlignment="1" applyProtection="1">
      <alignment horizontal="center" vertical="center"/>
    </xf>
    <xf numFmtId="0" fontId="5" fillId="0" borderId="47" xfId="0" applyFont="1" applyFill="1" applyBorder="1" applyAlignment="1" applyProtection="1">
      <alignment horizontal="center" vertical="center"/>
    </xf>
    <xf numFmtId="0" fontId="5" fillId="0" borderId="41" xfId="0" applyFont="1" applyFill="1" applyBorder="1" applyAlignment="1" applyProtection="1">
      <alignment horizontal="center" vertical="center"/>
    </xf>
    <xf numFmtId="38" fontId="5" fillId="0" borderId="48" xfId="1" applyFont="1" applyFill="1" applyBorder="1" applyAlignment="1">
      <alignment horizontal="center" vertical="center"/>
    </xf>
    <xf numFmtId="38" fontId="5" fillId="0" borderId="19" xfId="1" applyFont="1" applyFill="1" applyBorder="1" applyAlignment="1">
      <alignment horizontal="center" vertical="center"/>
    </xf>
    <xf numFmtId="38" fontId="5" fillId="0" borderId="49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B15"/>
  <sheetViews>
    <sheetView showGridLines="0" tabSelected="1" zoomScale="150" zoomScaleNormal="150" workbookViewId="0">
      <selection activeCell="D8" sqref="D8"/>
    </sheetView>
  </sheetViews>
  <sheetFormatPr defaultRowHeight="13.5" x14ac:dyDescent="0.15"/>
  <cols>
    <col min="1" max="1" width="8.625" style="2" customWidth="1"/>
    <col min="2" max="11" width="2.875" style="2" customWidth="1"/>
    <col min="12" max="13" width="2.75" style="2" customWidth="1"/>
    <col min="14" max="14" width="2.875" style="2" customWidth="1"/>
    <col min="15" max="16" width="2.75" style="2" customWidth="1"/>
    <col min="17" max="17" width="2.875" style="2" customWidth="1"/>
    <col min="18" max="22" width="2.75" style="2" customWidth="1"/>
    <col min="23" max="25" width="2.875" style="2" customWidth="1"/>
    <col min="26" max="28" width="3.125" style="2" customWidth="1"/>
    <col min="29" max="16384" width="9" style="2"/>
  </cols>
  <sheetData>
    <row r="1" spans="1:28" ht="16.5" customHeight="1" x14ac:dyDescent="0.15">
      <c r="A1" s="76" t="s">
        <v>21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1"/>
      <c r="O1" s="1"/>
      <c r="P1" s="1"/>
      <c r="Q1" s="1"/>
      <c r="R1" s="1"/>
      <c r="S1" s="1"/>
      <c r="T1" s="1"/>
      <c r="U1" s="1"/>
      <c r="V1" s="1"/>
      <c r="Y1" s="3"/>
      <c r="Z1" s="3"/>
      <c r="AA1" s="3"/>
      <c r="AB1" s="4" t="s">
        <v>0</v>
      </c>
    </row>
    <row r="2" spans="1:28" x14ac:dyDescent="0.15">
      <c r="A2" s="81" t="s">
        <v>1</v>
      </c>
      <c r="B2" s="67" t="s">
        <v>2</v>
      </c>
      <c r="C2" s="68"/>
      <c r="D2" s="68"/>
      <c r="E2" s="68"/>
      <c r="F2" s="68"/>
      <c r="G2" s="68"/>
      <c r="H2" s="68"/>
      <c r="I2" s="68"/>
      <c r="J2" s="69"/>
      <c r="K2" s="67" t="s">
        <v>3</v>
      </c>
      <c r="L2" s="68"/>
      <c r="M2" s="68"/>
      <c r="N2" s="68"/>
      <c r="O2" s="68"/>
      <c r="P2" s="68"/>
      <c r="Q2" s="68"/>
      <c r="R2" s="68"/>
      <c r="S2" s="69"/>
      <c r="T2" s="70" t="s">
        <v>4</v>
      </c>
      <c r="U2" s="71"/>
      <c r="V2" s="72"/>
      <c r="W2" s="70" t="s">
        <v>5</v>
      </c>
      <c r="X2" s="71"/>
      <c r="Y2" s="72"/>
      <c r="Z2" s="70" t="s">
        <v>6</v>
      </c>
      <c r="AA2" s="71"/>
      <c r="AB2" s="72"/>
    </row>
    <row r="3" spans="1:28" x14ac:dyDescent="0.15">
      <c r="A3" s="82"/>
      <c r="B3" s="78" t="s">
        <v>7</v>
      </c>
      <c r="C3" s="79"/>
      <c r="D3" s="80"/>
      <c r="E3" s="78" t="s">
        <v>8</v>
      </c>
      <c r="F3" s="79"/>
      <c r="G3" s="80"/>
      <c r="H3" s="78" t="s">
        <v>9</v>
      </c>
      <c r="I3" s="79"/>
      <c r="J3" s="80"/>
      <c r="K3" s="78" t="s">
        <v>10</v>
      </c>
      <c r="L3" s="79"/>
      <c r="M3" s="80"/>
      <c r="N3" s="78" t="s">
        <v>11</v>
      </c>
      <c r="O3" s="79"/>
      <c r="P3" s="80"/>
      <c r="Q3" s="78" t="s">
        <v>9</v>
      </c>
      <c r="R3" s="79"/>
      <c r="S3" s="80"/>
      <c r="T3" s="73"/>
      <c r="U3" s="74"/>
      <c r="V3" s="75"/>
      <c r="W3" s="73"/>
      <c r="X3" s="74"/>
      <c r="Y3" s="75"/>
      <c r="Z3" s="73"/>
      <c r="AA3" s="74"/>
      <c r="AB3" s="75"/>
    </row>
    <row r="4" spans="1:28" x14ac:dyDescent="0.15">
      <c r="A4" s="83"/>
      <c r="B4" s="50" t="s">
        <v>12</v>
      </c>
      <c r="C4" s="51" t="s">
        <v>13</v>
      </c>
      <c r="D4" s="52" t="s">
        <v>14</v>
      </c>
      <c r="E4" s="53" t="s">
        <v>12</v>
      </c>
      <c r="F4" s="51" t="s">
        <v>13</v>
      </c>
      <c r="G4" s="54" t="s">
        <v>14</v>
      </c>
      <c r="H4" s="55" t="s">
        <v>12</v>
      </c>
      <c r="I4" s="51" t="s">
        <v>13</v>
      </c>
      <c r="J4" s="56" t="s">
        <v>14</v>
      </c>
      <c r="K4" s="50" t="s">
        <v>12</v>
      </c>
      <c r="L4" s="51" t="s">
        <v>13</v>
      </c>
      <c r="M4" s="52" t="s">
        <v>14</v>
      </c>
      <c r="N4" s="53" t="s">
        <v>12</v>
      </c>
      <c r="O4" s="51" t="s">
        <v>13</v>
      </c>
      <c r="P4" s="54" t="s">
        <v>14</v>
      </c>
      <c r="Q4" s="55" t="s">
        <v>12</v>
      </c>
      <c r="R4" s="51" t="s">
        <v>13</v>
      </c>
      <c r="S4" s="56" t="s">
        <v>14</v>
      </c>
      <c r="T4" s="50" t="s">
        <v>12</v>
      </c>
      <c r="U4" s="51" t="s">
        <v>13</v>
      </c>
      <c r="V4" s="54" t="s">
        <v>14</v>
      </c>
      <c r="W4" s="53" t="s">
        <v>12</v>
      </c>
      <c r="X4" s="51" t="s">
        <v>13</v>
      </c>
      <c r="Y4" s="54" t="s">
        <v>14</v>
      </c>
      <c r="Z4" s="55" t="s">
        <v>12</v>
      </c>
      <c r="AA4" s="51" t="s">
        <v>13</v>
      </c>
      <c r="AB4" s="57" t="s">
        <v>14</v>
      </c>
    </row>
    <row r="5" spans="1:28" ht="12.75" customHeight="1" x14ac:dyDescent="0.15">
      <c r="A5" s="30" t="s">
        <v>17</v>
      </c>
      <c r="B5" s="41">
        <v>19</v>
      </c>
      <c r="C5" s="42">
        <v>8</v>
      </c>
      <c r="D5" s="43">
        <v>11</v>
      </c>
      <c r="E5" s="41">
        <v>40</v>
      </c>
      <c r="F5" s="42">
        <v>27</v>
      </c>
      <c r="G5" s="44">
        <v>13</v>
      </c>
      <c r="H5" s="45">
        <v>59</v>
      </c>
      <c r="I5" s="46">
        <v>35</v>
      </c>
      <c r="J5" s="47">
        <v>24</v>
      </c>
      <c r="K5" s="48">
        <v>1</v>
      </c>
      <c r="L5" s="42">
        <v>0</v>
      </c>
      <c r="M5" s="43">
        <v>1</v>
      </c>
      <c r="N5" s="41">
        <v>2</v>
      </c>
      <c r="O5" s="42">
        <v>1</v>
      </c>
      <c r="P5" s="44">
        <v>1</v>
      </c>
      <c r="Q5" s="45">
        <v>3</v>
      </c>
      <c r="R5" s="46">
        <v>1</v>
      </c>
      <c r="S5" s="47">
        <v>2</v>
      </c>
      <c r="T5" s="48">
        <v>0</v>
      </c>
      <c r="U5" s="42">
        <v>0</v>
      </c>
      <c r="V5" s="44">
        <v>0</v>
      </c>
      <c r="W5" s="41">
        <v>11</v>
      </c>
      <c r="X5" s="42">
        <v>10</v>
      </c>
      <c r="Y5" s="44">
        <v>1</v>
      </c>
      <c r="Z5" s="49">
        <v>73</v>
      </c>
      <c r="AA5" s="46">
        <v>46</v>
      </c>
      <c r="AB5" s="47">
        <v>27</v>
      </c>
    </row>
    <row r="6" spans="1:28" ht="12.75" customHeight="1" x14ac:dyDescent="0.15">
      <c r="A6" s="29" t="s">
        <v>16</v>
      </c>
      <c r="B6" s="12">
        <v>11</v>
      </c>
      <c r="C6" s="10">
        <v>4</v>
      </c>
      <c r="D6" s="11">
        <v>7</v>
      </c>
      <c r="E6" s="12">
        <v>52</v>
      </c>
      <c r="F6" s="10">
        <v>38</v>
      </c>
      <c r="G6" s="13">
        <v>14</v>
      </c>
      <c r="H6" s="14">
        <v>63</v>
      </c>
      <c r="I6" s="6">
        <v>42</v>
      </c>
      <c r="J6" s="7">
        <v>21</v>
      </c>
      <c r="K6" s="9">
        <v>0</v>
      </c>
      <c r="L6" s="10">
        <v>0</v>
      </c>
      <c r="M6" s="11">
        <v>0</v>
      </c>
      <c r="N6" s="12">
        <v>7</v>
      </c>
      <c r="O6" s="10">
        <v>7</v>
      </c>
      <c r="P6" s="13">
        <v>0</v>
      </c>
      <c r="Q6" s="14">
        <v>7</v>
      </c>
      <c r="R6" s="6">
        <v>7</v>
      </c>
      <c r="S6" s="7">
        <v>0</v>
      </c>
      <c r="T6" s="9">
        <v>0</v>
      </c>
      <c r="U6" s="10">
        <v>0</v>
      </c>
      <c r="V6" s="13">
        <v>0</v>
      </c>
      <c r="W6" s="12">
        <v>5</v>
      </c>
      <c r="X6" s="10">
        <v>3</v>
      </c>
      <c r="Y6" s="13">
        <v>2</v>
      </c>
      <c r="Z6" s="15">
        <v>75</v>
      </c>
      <c r="AA6" s="6">
        <v>52</v>
      </c>
      <c r="AB6" s="7">
        <v>23</v>
      </c>
    </row>
    <row r="7" spans="1:28" ht="12.75" customHeight="1" x14ac:dyDescent="0.15">
      <c r="A7" s="30" t="s">
        <v>18</v>
      </c>
      <c r="B7" s="18">
        <v>17</v>
      </c>
      <c r="C7" s="16">
        <v>11</v>
      </c>
      <c r="D7" s="17">
        <v>6</v>
      </c>
      <c r="E7" s="18">
        <v>59</v>
      </c>
      <c r="F7" s="16">
        <v>45</v>
      </c>
      <c r="G7" s="19">
        <v>14</v>
      </c>
      <c r="H7" s="20">
        <v>76</v>
      </c>
      <c r="I7" s="21">
        <v>56</v>
      </c>
      <c r="J7" s="22">
        <v>20</v>
      </c>
      <c r="K7" s="23">
        <v>0</v>
      </c>
      <c r="L7" s="16">
        <v>0</v>
      </c>
      <c r="M7" s="17">
        <v>0</v>
      </c>
      <c r="N7" s="18">
        <v>4</v>
      </c>
      <c r="O7" s="16">
        <v>1</v>
      </c>
      <c r="P7" s="19">
        <v>3</v>
      </c>
      <c r="Q7" s="20">
        <v>4</v>
      </c>
      <c r="R7" s="21">
        <v>1</v>
      </c>
      <c r="S7" s="22">
        <v>3</v>
      </c>
      <c r="T7" s="23">
        <v>1</v>
      </c>
      <c r="U7" s="16">
        <v>1</v>
      </c>
      <c r="V7" s="19">
        <v>0</v>
      </c>
      <c r="W7" s="18">
        <v>4</v>
      </c>
      <c r="X7" s="16">
        <v>4</v>
      </c>
      <c r="Y7" s="19">
        <v>0</v>
      </c>
      <c r="Z7" s="24">
        <v>85</v>
      </c>
      <c r="AA7" s="21">
        <v>62</v>
      </c>
      <c r="AB7" s="22">
        <v>23</v>
      </c>
    </row>
    <row r="8" spans="1:28" ht="12.75" customHeight="1" x14ac:dyDescent="0.15">
      <c r="A8" s="28" t="s">
        <v>19</v>
      </c>
      <c r="B8" s="5">
        <v>15</v>
      </c>
      <c r="C8" s="32">
        <v>9</v>
      </c>
      <c r="D8" s="33">
        <v>6</v>
      </c>
      <c r="E8" s="5">
        <v>38</v>
      </c>
      <c r="F8" s="32">
        <v>26</v>
      </c>
      <c r="G8" s="34">
        <v>12</v>
      </c>
      <c r="H8" s="35">
        <v>53</v>
      </c>
      <c r="I8" s="36">
        <v>35</v>
      </c>
      <c r="J8" s="37">
        <v>18</v>
      </c>
      <c r="K8" s="38">
        <v>1</v>
      </c>
      <c r="L8" s="32">
        <v>1</v>
      </c>
      <c r="M8" s="33">
        <v>0</v>
      </c>
      <c r="N8" s="5">
        <v>1</v>
      </c>
      <c r="O8" s="32">
        <v>1</v>
      </c>
      <c r="P8" s="34">
        <v>0</v>
      </c>
      <c r="Q8" s="35">
        <v>2</v>
      </c>
      <c r="R8" s="36">
        <v>2</v>
      </c>
      <c r="S8" s="37">
        <v>0</v>
      </c>
      <c r="T8" s="38">
        <v>1</v>
      </c>
      <c r="U8" s="32">
        <v>1</v>
      </c>
      <c r="V8" s="34">
        <v>0</v>
      </c>
      <c r="W8" s="5">
        <v>9</v>
      </c>
      <c r="X8" s="32">
        <v>6</v>
      </c>
      <c r="Y8" s="34">
        <v>3</v>
      </c>
      <c r="Z8" s="39">
        <v>65</v>
      </c>
      <c r="AA8" s="36">
        <v>44</v>
      </c>
      <c r="AB8" s="37">
        <v>21</v>
      </c>
    </row>
    <row r="9" spans="1:28" ht="12.75" customHeight="1" x14ac:dyDescent="0.15">
      <c r="A9" s="31" t="s">
        <v>20</v>
      </c>
      <c r="B9" s="58">
        <f>C9+D9</f>
        <v>18</v>
      </c>
      <c r="C9" s="59">
        <f>1+1+1+3+5</f>
        <v>11</v>
      </c>
      <c r="D9" s="60">
        <f>1+6</f>
        <v>7</v>
      </c>
      <c r="E9" s="58">
        <f>F9+G9</f>
        <v>42</v>
      </c>
      <c r="F9" s="59">
        <f>7+8+3+4+3+2</f>
        <v>27</v>
      </c>
      <c r="G9" s="61">
        <f>1+2+12</f>
        <v>15</v>
      </c>
      <c r="H9" s="62">
        <f>I9+J9</f>
        <v>60</v>
      </c>
      <c r="I9" s="63">
        <f>C9+F9</f>
        <v>38</v>
      </c>
      <c r="J9" s="64">
        <f>D9+G9</f>
        <v>22</v>
      </c>
      <c r="K9" s="65">
        <f>L9+M9</f>
        <v>0</v>
      </c>
      <c r="L9" s="59">
        <v>0</v>
      </c>
      <c r="M9" s="60">
        <v>0</v>
      </c>
      <c r="N9" s="58">
        <f>O9+P9</f>
        <v>2</v>
      </c>
      <c r="O9" s="59">
        <f>1+1</f>
        <v>2</v>
      </c>
      <c r="P9" s="61">
        <v>0</v>
      </c>
      <c r="Q9" s="62">
        <f>R9+S9</f>
        <v>2</v>
      </c>
      <c r="R9" s="63">
        <f>L9+O9</f>
        <v>2</v>
      </c>
      <c r="S9" s="64">
        <f>M9+P9</f>
        <v>0</v>
      </c>
      <c r="T9" s="65">
        <f>U9+V9</f>
        <v>2</v>
      </c>
      <c r="U9" s="59">
        <f>1+1</f>
        <v>2</v>
      </c>
      <c r="V9" s="61">
        <v>0</v>
      </c>
      <c r="W9" s="58">
        <f>X9+Y9</f>
        <v>6</v>
      </c>
      <c r="X9" s="59">
        <f>1+2+1</f>
        <v>4</v>
      </c>
      <c r="Y9" s="61">
        <f>1+1</f>
        <v>2</v>
      </c>
      <c r="Z9" s="66">
        <f>AA9+AB9</f>
        <v>70</v>
      </c>
      <c r="AA9" s="63">
        <f>X9+U9+R9+I9</f>
        <v>46</v>
      </c>
      <c r="AB9" s="64">
        <f>Y9+V9+S9+J9</f>
        <v>24</v>
      </c>
    </row>
    <row r="10" spans="1:28" ht="12.75" customHeight="1" x14ac:dyDescent="0.15">
      <c r="A10" s="77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25"/>
      <c r="M10" s="25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40" t="s">
        <v>15</v>
      </c>
    </row>
    <row r="11" spans="1:28" x14ac:dyDescent="0.1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</row>
    <row r="15" spans="1:28" x14ac:dyDescent="0.15">
      <c r="Z15" s="27"/>
      <c r="AA15" s="27"/>
      <c r="AB15" s="27"/>
    </row>
  </sheetData>
  <mergeCells count="14">
    <mergeCell ref="N3:P3"/>
    <mergeCell ref="Q3:S3"/>
    <mergeCell ref="A2:A4"/>
    <mergeCell ref="B2:J2"/>
    <mergeCell ref="K2:S2"/>
    <mergeCell ref="T2:V3"/>
    <mergeCell ref="W2:Y3"/>
    <mergeCell ref="A1:M1"/>
    <mergeCell ref="A10:K10"/>
    <mergeCell ref="Z2:AB3"/>
    <mergeCell ref="B3:D3"/>
    <mergeCell ref="E3:G3"/>
    <mergeCell ref="H3:J3"/>
    <mergeCell ref="K3:M3"/>
  </mergeCells>
  <phoneticPr fontId="2"/>
  <pageMargins left="0.78740157480314965" right="0.78740157480314965" top="0.98425196850393704" bottom="0.98425196850393704" header="0.51181102362204722" footer="0.51181102362204722"/>
  <pageSetup paperSize="9" scale="150" orientation="landscape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46-4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iizuka</dc:creator>
  <cp:lastModifiedBy>飯塚市役所</cp:lastModifiedBy>
  <cp:lastPrinted>2025-01-21T00:43:40Z</cp:lastPrinted>
  <dcterms:created xsi:type="dcterms:W3CDTF">2019-03-24T07:51:43Z</dcterms:created>
  <dcterms:modified xsi:type="dcterms:W3CDTF">2026-03-23T04:23:13Z</dcterms:modified>
</cp:coreProperties>
</file>