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4955" windowHeight="7035"/>
  </bookViews>
  <sheets>
    <sheet name="49-3" sheetId="1" r:id="rId1"/>
  </sheets>
  <definedNames>
    <definedName name="_xlnm.Print_Area" localSheetId="0">'49-3'!$A$1:$H$11</definedName>
  </definedNames>
  <calcPr calcId="162913"/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<sst xmlns="http://schemas.openxmlformats.org/spreadsheetml/2006/main" count="20" uniqueCount="16">
  <si>
    <t>◎市債の状況</t>
    <rPh sb="1" eb="3">
      <t>シサイ</t>
    </rPh>
    <rPh sb="4" eb="6">
      <t>ジョウキョウ</t>
    </rPh>
    <phoneticPr fontId="2"/>
  </si>
  <si>
    <t>（単位：千円・％）</t>
    <rPh sb="1" eb="3">
      <t>タンイ</t>
    </rPh>
    <rPh sb="4" eb="6">
      <t>センエン</t>
    </rPh>
    <phoneticPr fontId="2"/>
  </si>
  <si>
    <t>借入先</t>
    <rPh sb="0" eb="2">
      <t>カリイレ</t>
    </rPh>
    <rPh sb="2" eb="3">
      <t>サキ</t>
    </rPh>
    <phoneticPr fontId="2"/>
  </si>
  <si>
    <t>金額</t>
    <rPh sb="0" eb="2">
      <t>キンガク</t>
    </rPh>
    <phoneticPr fontId="2"/>
  </si>
  <si>
    <t>構成比</t>
  </si>
  <si>
    <t>財務省財政融資資金</t>
    <rPh sb="0" eb="3">
      <t>ザイムショウ</t>
    </rPh>
    <rPh sb="3" eb="5">
      <t>ザイセイ</t>
    </rPh>
    <rPh sb="5" eb="7">
      <t>ユウシ</t>
    </rPh>
    <rPh sb="7" eb="9">
      <t>シキン</t>
    </rPh>
    <phoneticPr fontId="2"/>
  </si>
  <si>
    <t>旧郵政公社資金</t>
    <rPh sb="0" eb="1">
      <t>キュウ</t>
    </rPh>
    <rPh sb="1" eb="3">
      <t>ユウセイ</t>
    </rPh>
    <rPh sb="3" eb="5">
      <t>コウシャ</t>
    </rPh>
    <rPh sb="5" eb="7">
      <t>シキン</t>
    </rPh>
    <phoneticPr fontId="2"/>
  </si>
  <si>
    <r>
      <t>地方公共団体金融機構資金</t>
    </r>
    <r>
      <rPr>
        <sz val="8"/>
        <rFont val="ＭＳ 明朝"/>
        <family val="1"/>
        <charset val="128"/>
      </rPr>
      <t xml:space="preserve">
(旧公営企業金融公庫含む）</t>
    </r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4" eb="15">
      <t>キュウ</t>
    </rPh>
    <rPh sb="15" eb="17">
      <t>コウエイ</t>
    </rPh>
    <rPh sb="17" eb="19">
      <t>キギョウ</t>
    </rPh>
    <rPh sb="19" eb="21">
      <t>キンユウ</t>
    </rPh>
    <rPh sb="21" eb="23">
      <t>コウコ</t>
    </rPh>
    <rPh sb="23" eb="24">
      <t>フク</t>
    </rPh>
    <phoneticPr fontId="2"/>
  </si>
  <si>
    <t>市中銀行</t>
  </si>
  <si>
    <t>その他</t>
  </si>
  <si>
    <t>計</t>
  </si>
  <si>
    <t>（注）各年度末未償還額（普通会計）</t>
    <rPh sb="1" eb="2">
      <t>チュウ</t>
    </rPh>
    <rPh sb="3" eb="6">
      <t>カクネンド</t>
    </rPh>
    <rPh sb="6" eb="7">
      <t>マツ</t>
    </rPh>
    <rPh sb="7" eb="10">
      <t>ミショウカン</t>
    </rPh>
    <rPh sb="10" eb="11">
      <t>ガク</t>
    </rPh>
    <rPh sb="12" eb="14">
      <t>フツウ</t>
    </rPh>
    <rPh sb="14" eb="16">
      <t>カイケイ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</si>
  <si>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</si>
  <si>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2022(R4)年度</t>
    <rPh sb="8" eb="10">
      <t>ネンド</t>
    </rPh>
    <phoneticPr fontId="2"/>
  </si>
  <si>
    <t>2023(R5)年度</t>
    <rPh sb="8" eb="10">
      <t>ネンド</t>
    </rPh>
    <phoneticPr fontId="2"/>
  </si>
  <si>
    <t>2024(R6)年度</t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</si>
</sst>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7" formatCode="#,##0_);[Red]\(#,##0\)"/>
    <numFmt numFmtId="178" formatCode="#,##0.0_);[Red]\(#,##0.0\)"/>
    <numFmt numFmtId="179" formatCode="0.0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37">
    <xf numFmtId="0" fontId="0" fillId="0" borderId="0" xfId="0"/>
    <xf numFmtId="177" fontId="4" fillId="0" borderId="1" xfId="2" applyNumberFormat="1" applyFont="1" applyFill="1" applyBorder="1" applyAlignment="1" applyProtection="1">
      <alignment vertical="center"/>
    </xf>
    <xf numFmtId="178" fontId="4" fillId="0" borderId="2" xfId="2" applyNumberFormat="1" applyFont="1" applyFill="1" applyBorder="1" applyAlignment="1" applyProtection="1">
      <alignment vertical="center"/>
    </xf>
    <xf numFmtId="177" fontId="4" fillId="0" borderId="3" xfId="2" applyNumberFormat="1" applyFont="1" applyFill="1" applyBorder="1" applyProtection="1"/>
    <xf numFmtId="178" fontId="4" fillId="0" borderId="4" xfId="2" applyNumberFormat="1" applyFont="1" applyFill="1" applyBorder="1" applyProtection="1"/>
    <xf numFmtId="177" fontId="4" fillId="0" borderId="5" xfId="2" applyNumberFormat="1" applyFont="1" applyFill="1" applyBorder="1" applyAlignment="1" applyProtection="1">
      <alignment vertical="center"/>
    </xf>
    <xf numFmtId="178" fontId="4" fillId="0" borderId="6" xfId="2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1" fillId="0" borderId="0" xfId="0" applyFont="1" applyFill="1"/>
    <xf numFmtId="38" fontId="4" fillId="0" borderId="5" xfId="2" applyFont="1" applyFill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38" fontId="4" fillId="0" borderId="8" xfId="2" applyFont="1" applyFill="1" applyBorder="1" applyAlignment="1" applyProtection="1">
      <alignment horizontal="distributed" vertical="center"/>
    </xf>
    <xf numFmtId="179" fontId="1" fillId="0" borderId="0" xfId="0" applyNumberFormat="1" applyFont="1" applyFill="1"/>
    <xf numFmtId="38" fontId="4" fillId="0" borderId="9" xfId="2" applyFont="1" applyFill="1" applyBorder="1" applyAlignment="1" applyProtection="1">
      <alignment horizontal="distributed" vertical="center"/>
    </xf>
    <xf numFmtId="38" fontId="4" fillId="0" borderId="9" xfId="2" applyFont="1" applyFill="1" applyBorder="1" applyAlignment="1" applyProtection="1">
      <alignment horizontal="distributed" vertical="center" wrapText="1"/>
    </xf>
    <xf numFmtId="38" fontId="4" fillId="0" borderId="10" xfId="2" applyFont="1" applyFill="1" applyBorder="1" applyAlignment="1" applyProtection="1">
      <alignment horizontal="distributed" indent="1"/>
    </xf>
    <xf numFmtId="0" fontId="3" fillId="0" borderId="11" xfId="0" applyFont="1" applyFill="1" applyBorder="1" applyAlignment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top"/>
    </xf>
    <xf numFmtId="176" fontId="4" fillId="0" borderId="0" xfId="2" applyNumberFormat="1" applyFont="1" applyFill="1" applyBorder="1" applyAlignment="1" applyProtection="1">
      <alignment horizontal="center" vertical="center"/>
    </xf>
    <xf numFmtId="176" fontId="4" fillId="0" borderId="12" xfId="2" applyNumberFormat="1" applyFont="1" applyFill="1" applyBorder="1" applyAlignment="1" applyProtection="1">
      <alignment horizontal="center" vertical="center"/>
    </xf>
    <xf numFmtId="178" fontId="4" fillId="0" borderId="12" xfId="2" applyNumberFormat="1" applyFont="1" applyFill="1" applyBorder="1" applyAlignment="1" applyProtection="1">
      <alignment vertical="center"/>
    </xf>
    <xf numFmtId="178" fontId="4" fillId="0" borderId="13" xfId="2" applyNumberFormat="1" applyFont="1" applyFill="1" applyBorder="1" applyAlignment="1" applyProtection="1">
      <alignment vertical="center"/>
    </xf>
    <xf numFmtId="178" fontId="4" fillId="0" borderId="14" xfId="2" applyNumberFormat="1" applyFont="1" applyFill="1" applyBorder="1" applyProtection="1"/>
    <xf numFmtId="38" fontId="4" fillId="0" borderId="11" xfId="1" applyFont="1" applyFill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vertical="center" shrinkToFit="1"/>
    </xf>
    <xf numFmtId="38" fontId="4" fillId="0" borderId="15" xfId="1" applyFont="1" applyFill="1" applyBorder="1" applyAlignment="1" applyProtection="1">
      <alignment shrinkToFit="1"/>
    </xf>
    <xf numFmtId="38" fontId="4" fillId="0" borderId="15" xfId="2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right"/>
    </xf>
    <xf numFmtId="38" fontId="4" fillId="0" borderId="16" xfId="2" applyFont="1" applyFill="1" applyBorder="1" applyAlignment="1">
      <alignment horizontal="centerContinuous" vertical="center"/>
    </xf>
    <xf numFmtId="38" fontId="4" fillId="0" borderId="4" xfId="2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 shrinkToFit="1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17" xfId="2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right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"/>
  <sheetViews>
    <sheetView showGridLines="0" tabSelected="1" zoomScaleNormal="100" workbookViewId="0">
      <selection activeCell="F9" sqref="F9"/>
    </sheetView>
  </sheetViews>
  <sheetFormatPr defaultRowHeight="15" customHeight="1"/>
  <cols>
    <col min="1" max="1" width="28.375" style="9" customWidth="1"/>
    <col min="2" max="2" width="11.625" style="9" customWidth="1"/>
    <col min="3" max="3" width="7.625" style="9" customWidth="1"/>
    <col min="4" max="4" width="11.125" style="9" customWidth="1"/>
    <col min="5" max="5" width="7.625" style="9" customWidth="1"/>
    <col min="6" max="6" width="11.625" style="9" customWidth="1"/>
    <col min="7" max="7" width="7.625" style="9" customWidth="1"/>
    <col min="8" max="8" width="18.25" style="9" customWidth="1"/>
    <col min="9" max="9" width="7.625" style="9" customWidth="1"/>
    <col min="10" max="16384" width="9" style="9"/>
  </cols>
  <sheetData>
    <row r="1" spans="1:9" ht="18" customHeight="1">
      <c r="A1" s="7" t="s">
        <v>0</v>
      </c>
      <c r="B1" s="8"/>
      <c r="C1" s="8"/>
      <c r="D1" s="8"/>
      <c r="E1" s="8"/>
      <c r="F1" s="36" t="s">
        <v>1</v>
      </c>
      <c r="G1" s="36"/>
    </row>
    <row r="2" spans="1:9" ht="15" customHeight="1">
      <c r="A2" s="34" t="s">
        <v>2</v>
      </c>
      <c r="B2" s="29" t="s">
        <v>13</v>
      </c>
      <c r="C2" s="29"/>
      <c r="D2" s="31" t="s">
        <v>14</v>
      </c>
      <c r="E2" s="32"/>
      <c r="F2" s="31" t="s">
        <v>15</v>
      </c>
      <c r="G2" s="32"/>
    </row>
    <row r="3" spans="1:9" ht="15" customHeight="1">
      <c r="A3" s="35"/>
      <c r="B3" s="21" t="s">
        <v>3</v>
      </c>
      <c r="C3" s="22" t="s">
        <v>4</v>
      </c>
      <c r="D3" s="10" t="s">
        <v>3</v>
      </c>
      <c r="E3" s="11" t="s">
        <v>4</v>
      </c>
      <c r="F3" s="10" t="s">
        <v>3</v>
      </c>
      <c r="G3" s="11" t="s">
        <v>4</v>
      </c>
      <c r="H3" s="33"/>
      <c r="I3" s="12"/>
    </row>
    <row r="4" spans="1:9" ht="19.5" customHeight="1">
      <c r="A4" s="13" t="s">
        <v>5</v>
      </c>
      <c r="B4" s="26">
        <v>27475144</v>
      </c>
      <c r="C4" s="23">
        <v>39.1</v>
      </c>
      <c r="D4" s="5">
        <v>26255577</v>
      </c>
      <c r="E4" s="6">
        <v>39.149595241148099</v>
      </c>
      <c r="F4" s="5">
        <v>25310237</v>
      </c>
      <c r="G4" s="6">
        <v>39.700000000000003</v>
      </c>
      <c r="H4" s="12"/>
      <c r="I4" s="14"/>
    </row>
    <row r="5" spans="1:9" ht="19.5" customHeight="1">
      <c r="A5" s="15" t="s">
        <v>6</v>
      </c>
      <c r="B5" s="27">
        <v>1518524</v>
      </c>
      <c r="C5" s="24">
        <v>2.2000000000000002</v>
      </c>
      <c r="D5" s="1">
        <v>1073949</v>
      </c>
      <c r="E5" s="2">
        <v>1.6013614425474534</v>
      </c>
      <c r="F5" s="1">
        <v>648089</v>
      </c>
      <c r="G5" s="2">
        <v>1</v>
      </c>
      <c r="H5" s="12"/>
      <c r="I5" s="14"/>
    </row>
    <row r="6" spans="1:9" ht="26.25" customHeight="1">
      <c r="A6" s="16" t="s">
        <v>7</v>
      </c>
      <c r="B6" s="27">
        <v>26950628</v>
      </c>
      <c r="C6" s="24">
        <v>38.4</v>
      </c>
      <c r="D6" s="1">
        <v>25755174</v>
      </c>
      <c r="E6" s="2">
        <v>38.40344615032992</v>
      </c>
      <c r="F6" s="1">
        <v>24818506</v>
      </c>
      <c r="G6" s="2">
        <v>38.9</v>
      </c>
      <c r="H6" s="12"/>
      <c r="I6" s="14"/>
    </row>
    <row r="7" spans="1:9" ht="19.5" customHeight="1">
      <c r="A7" s="15" t="s">
        <v>8</v>
      </c>
      <c r="B7" s="27">
        <v>2003990</v>
      </c>
      <c r="C7" s="24">
        <v>2.8</v>
      </c>
      <c r="D7" s="1">
        <v>1539282</v>
      </c>
      <c r="E7" s="2">
        <v>2.2952177840915438</v>
      </c>
      <c r="F7" s="1">
        <v>1428878</v>
      </c>
      <c r="G7" s="2">
        <v>2.2000000000000002</v>
      </c>
      <c r="H7" s="12"/>
      <c r="I7" s="14"/>
    </row>
    <row r="8" spans="1:9" ht="19.5" customHeight="1">
      <c r="A8" s="15" t="s">
        <v>9</v>
      </c>
      <c r="B8" s="27">
        <v>12264563</v>
      </c>
      <c r="C8" s="24">
        <v>17.5</v>
      </c>
      <c r="D8" s="1">
        <v>12440765</v>
      </c>
      <c r="E8" s="2">
        <v>18.550379381883005</v>
      </c>
      <c r="F8" s="1">
        <v>11575135</v>
      </c>
      <c r="G8" s="2">
        <v>18.2</v>
      </c>
      <c r="H8" s="12"/>
      <c r="I8" s="14"/>
    </row>
    <row r="9" spans="1:9" ht="19.5" customHeight="1">
      <c r="A9" s="17" t="s">
        <v>10</v>
      </c>
      <c r="B9" s="28">
        <v>70212849</v>
      </c>
      <c r="C9" s="25">
        <v>100</v>
      </c>
      <c r="D9" s="3">
        <v>67064747</v>
      </c>
      <c r="E9" s="4">
        <v>100</v>
      </c>
      <c r="F9" s="3">
        <f>SUM(F4:F8)</f>
        <v>63780845</v>
      </c>
      <c r="G9" s="4">
        <f>SUM(G4:G8)</f>
        <v>100</v>
      </c>
      <c r="I9" s="14"/>
    </row>
    <row r="10" spans="1:9" ht="13.5" customHeight="1">
      <c r="A10" s="18" t="s">
        <v>11</v>
      </c>
      <c r="B10" s="20"/>
      <c r="C10" s="20"/>
      <c r="D10" s="20"/>
      <c r="E10" s="20"/>
      <c r="G10" s="30" t="s">
        <v>12</v>
      </c>
    </row>
    <row r="11" spans="1:9" ht="15" customHeight="1">
      <c r="A11" s="19"/>
    </row>
  </sheetData>
  <mergeCells count="2">
    <mergeCell ref="A2:A3"/>
    <mergeCell ref="F1:G1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49-3</vt:lpstr>
      <vt:lpstr>'49-3'!Print_Area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2026-01-16T01:16:29Z</cp:lastPrinted>
  <dcterms:created xsi:type="dcterms:W3CDTF">2019-03-25T00:01:04Z</dcterms:created>
  <dcterms:modified xsi:type="dcterms:W3CDTF">2026-03-23T04:23:21Z</dcterms:modified>
</cp:coreProperties>
</file>