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8-2" sheetId="2" r:id="rId1"/>
  </sheets>
  <calcPr calcId="152511"/>
</workbook>
</file>

<file path=xl/calcChain.xml><?xml version="1.0" encoding="utf-8"?>
<calcChain xmlns="http://schemas.openxmlformats.org/spreadsheetml/2006/main">
  <c r="D20" i="2" l="1"/>
  <c r="E20" i="2"/>
  <c r="P20" i="2"/>
  <c r="F20" i="2"/>
  <c r="G20" i="2"/>
  <c r="H20" i="2"/>
  <c r="I20" i="2"/>
  <c r="J20" i="2"/>
  <c r="K20" i="2"/>
  <c r="L20" i="2"/>
  <c r="M20" i="2"/>
  <c r="N20" i="2"/>
  <c r="O20" i="2"/>
  <c r="D17" i="2"/>
  <c r="E17" i="2"/>
  <c r="F17" i="2"/>
  <c r="G17" i="2"/>
  <c r="H17" i="2"/>
  <c r="I17" i="2"/>
  <c r="J17" i="2"/>
  <c r="K17" i="2"/>
  <c r="L17" i="2"/>
  <c r="M17" i="2"/>
  <c r="N17" i="2"/>
  <c r="O17" i="2"/>
  <c r="P19" i="2"/>
  <c r="P18" i="2"/>
  <c r="P16" i="2"/>
  <c r="P15" i="2"/>
  <c r="P17" i="2"/>
</calcChain>
</file>

<file path=xl/sharedStrings.xml><?xml version="1.0" encoding="utf-8"?>
<sst xmlns="http://schemas.openxmlformats.org/spreadsheetml/2006/main" count="45" uniqueCount="26">
  <si>
    <t>（４）中学校の教職員数</t>
    <rPh sb="3" eb="6">
      <t>チュウガッコウ</t>
    </rPh>
    <rPh sb="7" eb="10">
      <t>キョウショクイン</t>
    </rPh>
    <rPh sb="10" eb="11">
      <t>スウ</t>
    </rPh>
    <phoneticPr fontId="2"/>
  </si>
  <si>
    <t>　　　各年5月1日現在（単位：人）</t>
    <rPh sb="3" eb="4">
      <t>カク</t>
    </rPh>
    <rPh sb="4" eb="5">
      <t>１３ネン</t>
    </rPh>
    <rPh sb="6" eb="7">
      <t>ツキ</t>
    </rPh>
    <rPh sb="8" eb="9">
      <t>ヒ</t>
    </rPh>
    <rPh sb="9" eb="11">
      <t>ゲンザイ</t>
    </rPh>
    <rPh sb="12" eb="14">
      <t>タンイ</t>
    </rPh>
    <rPh sb="15" eb="16">
      <t>ヒト</t>
    </rPh>
    <phoneticPr fontId="2"/>
  </si>
  <si>
    <t>年・区分</t>
    <rPh sb="0" eb="1">
      <t>ネン</t>
    </rPh>
    <phoneticPr fontId="2"/>
  </si>
  <si>
    <t>飯塚第一</t>
  </si>
  <si>
    <t>飯塚第二</t>
  </si>
  <si>
    <t>二瀬</t>
  </si>
  <si>
    <t>幸袋</t>
  </si>
  <si>
    <t>飯塚鎮西</t>
    <rPh sb="0" eb="2">
      <t>イイヅカ</t>
    </rPh>
    <phoneticPr fontId="2"/>
  </si>
  <si>
    <t>穂波東</t>
    <rPh sb="0" eb="2">
      <t>ホナミ</t>
    </rPh>
    <rPh sb="2" eb="3">
      <t>ヒガシ</t>
    </rPh>
    <phoneticPr fontId="2"/>
  </si>
  <si>
    <t>穂波西</t>
    <rPh sb="0" eb="2">
      <t>ホナミ</t>
    </rPh>
    <rPh sb="2" eb="3">
      <t>ニシ</t>
    </rPh>
    <phoneticPr fontId="2"/>
  </si>
  <si>
    <t>筑穂</t>
    <rPh sb="0" eb="2">
      <t>チクホ</t>
    </rPh>
    <phoneticPr fontId="2"/>
  </si>
  <si>
    <t>庄内</t>
    <rPh sb="0" eb="2">
      <t>ショウナイ</t>
    </rPh>
    <phoneticPr fontId="2"/>
  </si>
  <si>
    <t>頴田</t>
    <rPh sb="0" eb="2">
      <t>カイタ</t>
    </rPh>
    <phoneticPr fontId="2"/>
  </si>
  <si>
    <t>嘉穂高等学校附属中学校</t>
    <rPh sb="0" eb="2">
      <t>カホ</t>
    </rPh>
    <rPh sb="2" eb="4">
      <t>コウトウ</t>
    </rPh>
    <rPh sb="4" eb="6">
      <t>ガッコウ</t>
    </rPh>
    <rPh sb="6" eb="8">
      <t>フゾク</t>
    </rPh>
    <rPh sb="8" eb="11">
      <t>チュウガッコウ</t>
    </rPh>
    <phoneticPr fontId="2"/>
  </si>
  <si>
    <t>合計</t>
    <rPh sb="0" eb="2">
      <t>ゴウケイ</t>
    </rPh>
    <phoneticPr fontId="2"/>
  </si>
  <si>
    <t>教員</t>
    <rPh sb="0" eb="2">
      <t>キョウイン</t>
    </rPh>
    <phoneticPr fontId="2"/>
  </si>
  <si>
    <t>職員</t>
    <rPh sb="0" eb="2">
      <t>ショクイン</t>
    </rPh>
    <phoneticPr fontId="2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</si>
  <si>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</si>
  <si>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</si>
  <si>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</si>
  <si>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</si>
  <si>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日新館</t>
    <phoneticPr fontId="2"/>
  </si>
  <si>
    <t>（注）学校基本調査</t>
    <rPh sb="1" eb="2">
      <t>チュウ</t>
    </rPh>
    <rPh sb="3" eb="5">
      <t>ガッコウ</t>
    </rPh>
    <rPh sb="5" eb="7">
      <t>キホン</t>
    </rPh>
    <rPh sb="7" eb="9">
      <t>チョウサ</t>
    </rPh>
    <phoneticPr fontId="2"/>
  </si>
  <si>
    <t>2023(R5)</t>
  </si>
  <si>
    <t>2024(R6)</t>
  </si>
  <si>
    <t>2025(R7)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</si>
</sst>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 applyProtection="1">
      <alignment horizontal="center" vertical="center" textRotation="255" wrapText="1"/>
    </xf>
    <xf numFmtId="38" fontId="4" fillId="0" borderId="3" xfId="1" applyFont="1" applyFill="1" applyBorder="1" applyAlignment="1" applyProtection="1">
      <alignment horizontal="center" vertical="center" textRotation="255"/>
    </xf>
    <xf numFmtId="38" fontId="5" fillId="0" borderId="4" xfId="1" applyFont="1" applyFill="1" applyBorder="1" applyAlignment="1" applyProtection="1">
      <alignment horizontal="center" vertical="center" textRotation="255" wrapText="1"/>
    </xf>
    <xf numFmtId="176" fontId="4" fillId="0" borderId="5" xfId="1" applyNumberFormat="1" applyFont="1" applyFill="1" applyBorder="1" applyAlignment="1" applyProtection="1">
      <alignment vertical="center"/>
    </xf>
    <xf numFmtId="38" fontId="5" fillId="0" borderId="6" xfId="1" applyFont="1" applyFill="1" applyBorder="1" applyAlignment="1" applyProtection="1">
      <alignment horizontal="center"/>
    </xf>
    <xf numFmtId="38" fontId="5" fillId="0" borderId="6" xfId="1" applyFont="1" applyFill="1" applyBorder="1" applyProtection="1"/>
    <xf numFmtId="38" fontId="5" fillId="0" borderId="7" xfId="1" applyFont="1" applyFill="1" applyBorder="1" applyProtection="1"/>
    <xf numFmtId="38" fontId="5" fillId="0" borderId="8" xfId="1" applyFont="1" applyFill="1" applyBorder="1" applyAlignment="1" applyProtection="1">
      <alignment horizontal="center"/>
    </xf>
    <xf numFmtId="38" fontId="5" fillId="0" borderId="8" xfId="1" applyFont="1" applyFill="1" applyBorder="1" applyProtection="1"/>
    <xf numFmtId="38" fontId="5" fillId="0" borderId="9" xfId="1" applyFont="1" applyFill="1" applyBorder="1" applyProtection="1"/>
    <xf numFmtId="176" fontId="4" fillId="0" borderId="10" xfId="1" applyNumberFormat="1" applyFont="1" applyFill="1" applyBorder="1" applyAlignment="1" applyProtection="1">
      <alignment vertical="center"/>
    </xf>
    <xf numFmtId="38" fontId="5" fillId="0" borderId="11" xfId="1" applyFont="1" applyFill="1" applyBorder="1" applyAlignment="1" applyProtection="1">
      <alignment horizontal="center"/>
    </xf>
    <xf numFmtId="38" fontId="5" fillId="0" borderId="11" xfId="1" applyFont="1" applyFill="1" applyBorder="1" applyProtection="1"/>
    <xf numFmtId="38" fontId="5" fillId="0" borderId="12" xfId="1" applyFont="1" applyFill="1" applyBorder="1" applyProtection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38" fontId="5" fillId="0" borderId="13" xfId="1" applyFont="1" applyFill="1" applyBorder="1" applyAlignment="1" applyProtection="1">
      <alignment horizontal="center"/>
    </xf>
    <xf numFmtId="38" fontId="5" fillId="0" borderId="13" xfId="1" applyFont="1" applyFill="1" applyBorder="1" applyProtection="1"/>
    <xf numFmtId="38" fontId="5" fillId="0" borderId="14" xfId="1" applyFont="1" applyFill="1" applyBorder="1" applyProtection="1"/>
    <xf numFmtId="176" fontId="4" fillId="0" borderId="15" xfId="1" applyNumberFormat="1" applyFont="1" applyFill="1" applyBorder="1" applyAlignment="1" applyProtection="1">
      <alignment vertical="center"/>
    </xf>
    <xf numFmtId="38" fontId="5" fillId="0" borderId="16" xfId="1" applyFont="1" applyFill="1" applyBorder="1" applyProtection="1"/>
    <xf numFmtId="0" fontId="6" fillId="0" borderId="3" xfId="0" applyFont="1" applyFill="1" applyBorder="1" applyAlignment="1">
      <alignment horizontal="right"/>
    </xf>
    <xf numFmtId="0" fontId="4" fillId="0" borderId="17" xfId="0" applyFont="1" applyFill="1" applyBorder="1" applyAlignment="1" applyProtection="1">
      <alignment horizontal="center" vertical="center" textRotation="255" wrapText="1"/>
    </xf>
    <xf numFmtId="0" fontId="4" fillId="0" borderId="18" xfId="0" applyFont="1" applyFill="1" applyBorder="1" applyAlignment="1" applyProtection="1">
      <alignment horizontal="center" vertical="center" textRotation="255" wrapText="1"/>
    </xf>
    <xf numFmtId="0" fontId="4" fillId="0" borderId="3" xfId="0" applyFont="1" applyFill="1" applyBorder="1" applyAlignment="1" applyProtection="1">
      <alignment horizontal="center" vertical="center" textRotation="255" wrapText="1"/>
    </xf>
    <xf numFmtId="38" fontId="4" fillId="0" borderId="18" xfId="1" applyFont="1" applyFill="1" applyBorder="1" applyAlignment="1" applyProtection="1">
      <alignment horizontal="center" vertical="center" textRotation="255"/>
    </xf>
    <xf numFmtId="38" fontId="4" fillId="0" borderId="19" xfId="1" applyFont="1" applyFill="1" applyBorder="1" applyAlignment="1" applyProtection="1">
      <alignment horizontal="center" vertical="center" textRotation="255"/>
    </xf>
    <xf numFmtId="38" fontId="5" fillId="0" borderId="2" xfId="1" applyFont="1" applyFill="1" applyBorder="1" applyAlignment="1" applyProtection="1">
      <alignment horizontal="center"/>
    </xf>
    <xf numFmtId="38" fontId="5" fillId="0" borderId="2" xfId="1" applyFont="1" applyFill="1" applyBorder="1" applyProtection="1"/>
    <xf numFmtId="38" fontId="5" fillId="0" borderId="18" xfId="1" applyFont="1" applyFill="1" applyBorder="1" applyProtection="1"/>
    <xf numFmtId="176" fontId="4" fillId="0" borderId="19" xfId="1" applyNumberFormat="1" applyFont="1" applyFill="1" applyBorder="1" applyAlignment="1" applyProtection="1">
      <alignment vertical="center"/>
    </xf>
    <xf numFmtId="38" fontId="5" fillId="0" borderId="20" xfId="1" applyFont="1" applyFill="1" applyBorder="1" applyAlignment="1" applyProtection="1">
      <alignment horizontal="center"/>
    </xf>
    <xf numFmtId="38" fontId="5" fillId="0" borderId="20" xfId="1" applyFont="1" applyFill="1" applyBorder="1" applyProtection="1"/>
    <xf numFmtId="38" fontId="5" fillId="0" borderId="21" xfId="1" applyFont="1" applyFill="1" applyBorder="1" applyProtection="1"/>
    <xf numFmtId="176" fontId="4" fillId="0" borderId="22" xfId="1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>
      <alignment vertical="top"/>
    </xf>
    <xf numFmtId="38" fontId="5" fillId="0" borderId="19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 applyProtection="1">
      <alignment horizontal="center" vertical="center"/>
    </xf>
    <xf numFmtId="38" fontId="5" fillId="0" borderId="22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22" xfId="0" applyFont="1" applyFill="1" applyBorder="1" applyAlignment="1" applyProtection="1">
      <alignment horizontal="center" vertical="center" shrinkToFit="1"/>
    </xf>
    <xf numFmtId="38" fontId="5" fillId="0" borderId="19" xfId="1" applyFont="1" applyFill="1" applyBorder="1" applyAlignment="1" applyProtection="1">
      <alignment horizontal="center" vertical="center"/>
    </xf>
    <xf numFmtId="38" fontId="5" fillId="0" borderId="15" xfId="1" applyFont="1" applyFill="1" applyBorder="1" applyAlignment="1" applyProtection="1">
      <alignment horizontal="center" vertical="center"/>
    </xf>
    <xf numFmtId="38" fontId="5" fillId="0" borderId="22" xfId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2"/>
  <sheetViews>
    <sheetView showGridLines="0" tabSelected="1" zoomScaleNormal="100" workbookViewId="0">
      <selection activeCell="E19" sqref="E19"/>
    </sheetView>
  </sheetViews>
  <sheetFormatPr defaultRowHeight="13.5"/>
  <cols>
    <col min="1" max="3" width="7.25" style="1" customWidth="1"/>
    <col min="4" max="16" width="6.875" style="1" customWidth="1"/>
    <col min="17" max="16384" width="9" style="1"/>
  </cols>
  <sheetData>
    <row r="1" spans="1:16">
      <c r="A1" s="44" t="s">
        <v>0</v>
      </c>
      <c r="B1" s="44"/>
      <c r="C1" s="44"/>
      <c r="D1" s="44"/>
      <c r="E1" s="44"/>
      <c r="G1" s="2"/>
      <c r="P1" s="3" t="s">
        <v>1</v>
      </c>
    </row>
    <row r="2" spans="1:16" ht="48.75" customHeight="1">
      <c r="A2" s="45" t="s">
        <v>2</v>
      </c>
      <c r="B2" s="46"/>
      <c r="C2" s="47"/>
      <c r="D2" s="4" t="s">
        <v>3</v>
      </c>
      <c r="E2" s="27" t="s">
        <v>4</v>
      </c>
      <c r="F2" s="28" t="s">
        <v>5</v>
      </c>
      <c r="G2" s="28" t="s">
        <v>6</v>
      </c>
      <c r="H2" s="29" t="s">
        <v>7</v>
      </c>
      <c r="I2" s="30" t="s">
        <v>8</v>
      </c>
      <c r="J2" s="5" t="s">
        <v>9</v>
      </c>
      <c r="K2" s="30" t="s">
        <v>10</v>
      </c>
      <c r="L2" s="30" t="s">
        <v>11</v>
      </c>
      <c r="M2" s="5" t="s">
        <v>12</v>
      </c>
      <c r="N2" s="28" t="s">
        <v>21</v>
      </c>
      <c r="O2" s="6" t="s">
        <v>13</v>
      </c>
      <c r="P2" s="31" t="s">
        <v>14</v>
      </c>
    </row>
    <row r="3" spans="1:16" ht="11.25" customHeight="1">
      <c r="A3" s="48" t="s">
        <v>23</v>
      </c>
      <c r="B3" s="41" t="s">
        <v>15</v>
      </c>
      <c r="C3" s="32" t="s">
        <v>18</v>
      </c>
      <c r="D3" s="33">
        <v>31</v>
      </c>
      <c r="E3" s="34">
        <v>11</v>
      </c>
      <c r="F3" s="34">
        <v>20</v>
      </c>
      <c r="G3" s="34">
        <v>12</v>
      </c>
      <c r="H3" s="34">
        <v>16</v>
      </c>
      <c r="I3" s="34">
        <v>11</v>
      </c>
      <c r="J3" s="34">
        <v>14</v>
      </c>
      <c r="K3" s="34">
        <v>11</v>
      </c>
      <c r="L3" s="34">
        <v>12</v>
      </c>
      <c r="M3" s="34">
        <v>12</v>
      </c>
      <c r="N3" s="34">
        <v>8</v>
      </c>
      <c r="O3" s="34">
        <v>7</v>
      </c>
      <c r="P3" s="35">
        <v>165</v>
      </c>
    </row>
    <row r="4" spans="1:16" ht="11.25" customHeight="1">
      <c r="A4" s="49"/>
      <c r="B4" s="42"/>
      <c r="C4" s="11" t="s">
        <v>19</v>
      </c>
      <c r="D4" s="12">
        <v>19</v>
      </c>
      <c r="E4" s="13">
        <v>11</v>
      </c>
      <c r="F4" s="13">
        <v>7</v>
      </c>
      <c r="G4" s="13">
        <v>10</v>
      </c>
      <c r="H4" s="13">
        <v>11</v>
      </c>
      <c r="I4" s="13">
        <v>16</v>
      </c>
      <c r="J4" s="13">
        <v>12</v>
      </c>
      <c r="K4" s="13">
        <v>9</v>
      </c>
      <c r="L4" s="13">
        <v>11</v>
      </c>
      <c r="M4" s="13">
        <v>7</v>
      </c>
      <c r="N4" s="13">
        <v>4</v>
      </c>
      <c r="O4" s="13">
        <v>5</v>
      </c>
      <c r="P4" s="14">
        <v>122</v>
      </c>
    </row>
    <row r="5" spans="1:16" ht="11.25" customHeight="1">
      <c r="A5" s="49"/>
      <c r="B5" s="43"/>
      <c r="C5" s="36" t="s">
        <v>20</v>
      </c>
      <c r="D5" s="37">
        <v>50</v>
      </c>
      <c r="E5" s="38">
        <v>22</v>
      </c>
      <c r="F5" s="38">
        <v>27</v>
      </c>
      <c r="G5" s="38">
        <v>22</v>
      </c>
      <c r="H5" s="38">
        <v>27</v>
      </c>
      <c r="I5" s="38">
        <v>27</v>
      </c>
      <c r="J5" s="38">
        <v>26</v>
      </c>
      <c r="K5" s="38">
        <v>20</v>
      </c>
      <c r="L5" s="38">
        <v>23</v>
      </c>
      <c r="M5" s="38">
        <v>19</v>
      </c>
      <c r="N5" s="38">
        <v>12</v>
      </c>
      <c r="O5" s="38">
        <v>12</v>
      </c>
      <c r="P5" s="39">
        <v>287</v>
      </c>
    </row>
    <row r="6" spans="1:16" ht="11.25" customHeight="1">
      <c r="A6" s="49"/>
      <c r="B6" s="42" t="s">
        <v>16</v>
      </c>
      <c r="C6" s="21" t="s">
        <v>18</v>
      </c>
      <c r="D6" s="22">
        <v>9</v>
      </c>
      <c r="E6" s="23">
        <v>3</v>
      </c>
      <c r="F6" s="23">
        <v>4</v>
      </c>
      <c r="G6" s="23">
        <v>1</v>
      </c>
      <c r="H6" s="23">
        <v>1</v>
      </c>
      <c r="I6" s="23">
        <v>0</v>
      </c>
      <c r="J6" s="23">
        <v>2</v>
      </c>
      <c r="K6" s="23">
        <v>2</v>
      </c>
      <c r="L6" s="23">
        <v>1</v>
      </c>
      <c r="M6" s="23">
        <v>2</v>
      </c>
      <c r="N6" s="23">
        <v>1</v>
      </c>
      <c r="O6" s="23">
        <v>1</v>
      </c>
      <c r="P6" s="24">
        <v>27</v>
      </c>
    </row>
    <row r="7" spans="1:16" ht="11.25" customHeight="1">
      <c r="A7" s="49"/>
      <c r="B7" s="42"/>
      <c r="C7" s="11" t="s">
        <v>19</v>
      </c>
      <c r="D7" s="12">
        <v>3</v>
      </c>
      <c r="E7" s="13">
        <v>2</v>
      </c>
      <c r="F7" s="13">
        <v>3</v>
      </c>
      <c r="G7" s="13">
        <v>2</v>
      </c>
      <c r="H7" s="13">
        <v>3</v>
      </c>
      <c r="I7" s="13">
        <v>4</v>
      </c>
      <c r="J7" s="13">
        <v>4</v>
      </c>
      <c r="K7" s="13">
        <v>3</v>
      </c>
      <c r="L7" s="13">
        <v>3</v>
      </c>
      <c r="M7" s="13">
        <v>3</v>
      </c>
      <c r="N7" s="13">
        <v>2</v>
      </c>
      <c r="O7" s="13">
        <v>0</v>
      </c>
      <c r="P7" s="14">
        <v>32</v>
      </c>
    </row>
    <row r="8" spans="1:16" ht="11.25" customHeight="1">
      <c r="A8" s="50"/>
      <c r="B8" s="42"/>
      <c r="C8" s="21" t="s">
        <v>20</v>
      </c>
      <c r="D8" s="22">
        <v>12</v>
      </c>
      <c r="E8" s="23">
        <v>5</v>
      </c>
      <c r="F8" s="23">
        <v>7</v>
      </c>
      <c r="G8" s="23">
        <v>3</v>
      </c>
      <c r="H8" s="23">
        <v>4</v>
      </c>
      <c r="I8" s="23">
        <v>4</v>
      </c>
      <c r="J8" s="23">
        <v>6</v>
      </c>
      <c r="K8" s="23">
        <v>5</v>
      </c>
      <c r="L8" s="23">
        <v>4</v>
      </c>
      <c r="M8" s="23">
        <v>5</v>
      </c>
      <c r="N8" s="23">
        <v>3</v>
      </c>
      <c r="O8" s="23">
        <v>1</v>
      </c>
      <c r="P8" s="24">
        <v>59</v>
      </c>
    </row>
    <row r="9" spans="1:16" ht="11.25" customHeight="1">
      <c r="A9" s="48" t="s">
        <v>24</v>
      </c>
      <c r="B9" s="51" t="s">
        <v>15</v>
      </c>
      <c r="C9" s="8" t="s">
        <v>18</v>
      </c>
      <c r="D9" s="9">
        <v>32</v>
      </c>
      <c r="E9" s="10">
        <v>12</v>
      </c>
      <c r="F9" s="10">
        <v>17</v>
      </c>
      <c r="G9" s="10">
        <v>11</v>
      </c>
      <c r="H9" s="10">
        <v>15</v>
      </c>
      <c r="I9" s="10">
        <v>12</v>
      </c>
      <c r="J9" s="10">
        <v>15</v>
      </c>
      <c r="K9" s="10">
        <v>11</v>
      </c>
      <c r="L9" s="10">
        <v>11</v>
      </c>
      <c r="M9" s="10">
        <v>11</v>
      </c>
      <c r="N9" s="10">
        <v>5</v>
      </c>
      <c r="O9" s="10">
        <v>7</v>
      </c>
      <c r="P9" s="7">
        <v>159</v>
      </c>
    </row>
    <row r="10" spans="1:16" ht="11.25" customHeight="1">
      <c r="A10" s="49"/>
      <c r="B10" s="52"/>
      <c r="C10" s="11" t="s">
        <v>19</v>
      </c>
      <c r="D10" s="12">
        <v>23</v>
      </c>
      <c r="E10" s="13">
        <v>10</v>
      </c>
      <c r="F10" s="13">
        <v>9</v>
      </c>
      <c r="G10" s="13">
        <v>11</v>
      </c>
      <c r="H10" s="13">
        <v>13</v>
      </c>
      <c r="I10" s="13">
        <v>12</v>
      </c>
      <c r="J10" s="13">
        <v>13</v>
      </c>
      <c r="K10" s="13">
        <v>8</v>
      </c>
      <c r="L10" s="13">
        <v>11</v>
      </c>
      <c r="M10" s="13">
        <v>6</v>
      </c>
      <c r="N10" s="13">
        <v>6</v>
      </c>
      <c r="O10" s="13">
        <v>5</v>
      </c>
      <c r="P10" s="14">
        <v>127</v>
      </c>
    </row>
    <row r="11" spans="1:16" ht="11.25" customHeight="1">
      <c r="A11" s="49"/>
      <c r="B11" s="53"/>
      <c r="C11" s="15" t="s">
        <v>20</v>
      </c>
      <c r="D11" s="16">
        <v>55</v>
      </c>
      <c r="E11" s="17">
        <v>22</v>
      </c>
      <c r="F11" s="17">
        <v>26</v>
      </c>
      <c r="G11" s="17">
        <v>22</v>
      </c>
      <c r="H11" s="17">
        <v>28</v>
      </c>
      <c r="I11" s="17">
        <v>24</v>
      </c>
      <c r="J11" s="17">
        <v>28</v>
      </c>
      <c r="K11" s="17">
        <v>19</v>
      </c>
      <c r="L11" s="17">
        <v>22</v>
      </c>
      <c r="M11" s="17">
        <v>17</v>
      </c>
      <c r="N11" s="17">
        <v>11</v>
      </c>
      <c r="O11" s="17">
        <v>12</v>
      </c>
      <c r="P11" s="25">
        <v>286</v>
      </c>
    </row>
    <row r="12" spans="1:16" ht="11.25" customHeight="1">
      <c r="A12" s="49"/>
      <c r="B12" s="51" t="s">
        <v>16</v>
      </c>
      <c r="C12" s="8" t="s">
        <v>18</v>
      </c>
      <c r="D12" s="9">
        <v>8</v>
      </c>
      <c r="E12" s="10">
        <v>3</v>
      </c>
      <c r="F12" s="10">
        <v>3</v>
      </c>
      <c r="G12" s="10">
        <v>1</v>
      </c>
      <c r="H12" s="10">
        <v>2</v>
      </c>
      <c r="I12" s="10">
        <v>1</v>
      </c>
      <c r="J12" s="10">
        <v>3</v>
      </c>
      <c r="K12" s="10">
        <v>3</v>
      </c>
      <c r="L12" s="10">
        <v>1</v>
      </c>
      <c r="M12" s="10">
        <v>3</v>
      </c>
      <c r="N12" s="10">
        <v>0</v>
      </c>
      <c r="O12" s="10">
        <v>1</v>
      </c>
      <c r="P12" s="7">
        <v>29</v>
      </c>
    </row>
    <row r="13" spans="1:16" ht="11.25" customHeight="1">
      <c r="A13" s="49"/>
      <c r="B13" s="52"/>
      <c r="C13" s="11" t="s">
        <v>19</v>
      </c>
      <c r="D13" s="12">
        <v>4</v>
      </c>
      <c r="E13" s="13">
        <v>2</v>
      </c>
      <c r="F13" s="13">
        <v>4</v>
      </c>
      <c r="G13" s="13">
        <v>3</v>
      </c>
      <c r="H13" s="13">
        <v>3</v>
      </c>
      <c r="I13" s="13">
        <v>3</v>
      </c>
      <c r="J13" s="13">
        <v>4</v>
      </c>
      <c r="K13" s="13">
        <v>6</v>
      </c>
      <c r="L13" s="13">
        <v>4</v>
      </c>
      <c r="M13" s="13">
        <v>2</v>
      </c>
      <c r="N13" s="13">
        <v>3</v>
      </c>
      <c r="O13" s="13">
        <v>0</v>
      </c>
      <c r="P13" s="14">
        <v>38</v>
      </c>
    </row>
    <row r="14" spans="1:16" ht="11.25" customHeight="1">
      <c r="A14" s="50"/>
      <c r="B14" s="53"/>
      <c r="C14" s="15" t="s">
        <v>20</v>
      </c>
      <c r="D14" s="16">
        <v>12</v>
      </c>
      <c r="E14" s="17">
        <v>5</v>
      </c>
      <c r="F14" s="17">
        <v>7</v>
      </c>
      <c r="G14" s="17">
        <v>4</v>
      </c>
      <c r="H14" s="17">
        <v>5</v>
      </c>
      <c r="I14" s="17">
        <v>4</v>
      </c>
      <c r="J14" s="17">
        <v>7</v>
      </c>
      <c r="K14" s="17">
        <v>9</v>
      </c>
      <c r="L14" s="17">
        <v>5</v>
      </c>
      <c r="M14" s="17">
        <v>5</v>
      </c>
      <c r="N14" s="17">
        <v>3</v>
      </c>
      <c r="O14" s="17">
        <v>1</v>
      </c>
      <c r="P14" s="25">
        <v>67</v>
      </c>
    </row>
    <row r="15" spans="1:16" ht="11.25" customHeight="1">
      <c r="A15" s="48" t="s">
        <v>25</v>
      </c>
      <c r="B15" s="51" t="s">
        <v>15</v>
      </c>
      <c r="C15" s="8" t="s">
        <v>18</v>
      </c>
      <c r="D15" s="9">
        <v>34</v>
      </c>
      <c r="E15" s="10">
        <v>12</v>
      </c>
      <c r="F15" s="10">
        <v>16</v>
      </c>
      <c r="G15" s="10">
        <v>11</v>
      </c>
      <c r="H15" s="10">
        <v>16</v>
      </c>
      <c r="I15" s="10">
        <v>10</v>
      </c>
      <c r="J15" s="10">
        <v>16</v>
      </c>
      <c r="K15" s="10">
        <v>11</v>
      </c>
      <c r="L15" s="10">
        <v>13</v>
      </c>
      <c r="M15" s="10">
        <v>13</v>
      </c>
      <c r="N15" s="10">
        <v>7</v>
      </c>
      <c r="O15" s="10">
        <v>8</v>
      </c>
      <c r="P15" s="7">
        <f t="shared" ref="P15:P20" si="0">SUM(D15:O15)</f>
        <v>167</v>
      </c>
    </row>
    <row r="16" spans="1:16" ht="11.25" customHeight="1">
      <c r="A16" s="49"/>
      <c r="B16" s="52"/>
      <c r="C16" s="11" t="s">
        <v>19</v>
      </c>
      <c r="D16" s="12">
        <v>23</v>
      </c>
      <c r="E16" s="13">
        <v>12</v>
      </c>
      <c r="F16" s="13">
        <v>11</v>
      </c>
      <c r="G16" s="13">
        <v>11</v>
      </c>
      <c r="H16" s="13">
        <v>11</v>
      </c>
      <c r="I16" s="13">
        <v>13</v>
      </c>
      <c r="J16" s="13">
        <v>12</v>
      </c>
      <c r="K16" s="13">
        <v>8</v>
      </c>
      <c r="L16" s="13">
        <v>13</v>
      </c>
      <c r="M16" s="13">
        <v>5</v>
      </c>
      <c r="N16" s="13">
        <v>4</v>
      </c>
      <c r="O16" s="13">
        <v>4</v>
      </c>
      <c r="P16" s="14">
        <f t="shared" si="0"/>
        <v>127</v>
      </c>
    </row>
    <row r="17" spans="1:16" ht="11.25" customHeight="1">
      <c r="A17" s="49"/>
      <c r="B17" s="53"/>
      <c r="C17" s="15" t="s">
        <v>20</v>
      </c>
      <c r="D17" s="16">
        <f>D15+D16</f>
        <v>57</v>
      </c>
      <c r="E17" s="17">
        <f t="shared" ref="E17:O17" si="1">E15+E16</f>
        <v>24</v>
      </c>
      <c r="F17" s="17">
        <f t="shared" si="1"/>
        <v>27</v>
      </c>
      <c r="G17" s="17">
        <f t="shared" si="1"/>
        <v>22</v>
      </c>
      <c r="H17" s="17">
        <f t="shared" si="1"/>
        <v>27</v>
      </c>
      <c r="I17" s="17">
        <f t="shared" si="1"/>
        <v>23</v>
      </c>
      <c r="J17" s="17">
        <f t="shared" si="1"/>
        <v>28</v>
      </c>
      <c r="K17" s="17">
        <f t="shared" si="1"/>
        <v>19</v>
      </c>
      <c r="L17" s="17">
        <f t="shared" si="1"/>
        <v>26</v>
      </c>
      <c r="M17" s="17">
        <f t="shared" si="1"/>
        <v>18</v>
      </c>
      <c r="N17" s="17">
        <f t="shared" si="1"/>
        <v>11</v>
      </c>
      <c r="O17" s="17">
        <f t="shared" si="1"/>
        <v>12</v>
      </c>
      <c r="P17" s="25">
        <f t="shared" si="0"/>
        <v>294</v>
      </c>
    </row>
    <row r="18" spans="1:16" ht="11.25" customHeight="1">
      <c r="A18" s="49"/>
      <c r="B18" s="51" t="s">
        <v>16</v>
      </c>
      <c r="C18" s="8" t="s">
        <v>18</v>
      </c>
      <c r="D18" s="9">
        <v>5</v>
      </c>
      <c r="E18" s="10">
        <v>3</v>
      </c>
      <c r="F18" s="10">
        <v>3</v>
      </c>
      <c r="G18" s="10">
        <v>1</v>
      </c>
      <c r="H18" s="10">
        <v>1</v>
      </c>
      <c r="I18" s="10">
        <v>1</v>
      </c>
      <c r="J18" s="10">
        <v>3</v>
      </c>
      <c r="K18" s="10">
        <v>3</v>
      </c>
      <c r="L18" s="10">
        <v>1</v>
      </c>
      <c r="M18" s="10">
        <v>3</v>
      </c>
      <c r="N18" s="10">
        <v>0</v>
      </c>
      <c r="O18" s="10">
        <v>1</v>
      </c>
      <c r="P18" s="7">
        <f t="shared" si="0"/>
        <v>25</v>
      </c>
    </row>
    <row r="19" spans="1:16" ht="11.25" customHeight="1">
      <c r="A19" s="49"/>
      <c r="B19" s="52"/>
      <c r="C19" s="11" t="s">
        <v>19</v>
      </c>
      <c r="D19" s="12">
        <v>5</v>
      </c>
      <c r="E19" s="13">
        <v>2</v>
      </c>
      <c r="F19" s="13">
        <v>3</v>
      </c>
      <c r="G19" s="13">
        <v>3</v>
      </c>
      <c r="H19" s="13">
        <v>4</v>
      </c>
      <c r="I19" s="13">
        <v>3</v>
      </c>
      <c r="J19" s="13">
        <v>4</v>
      </c>
      <c r="K19" s="13">
        <v>7</v>
      </c>
      <c r="L19" s="13">
        <v>4</v>
      </c>
      <c r="M19" s="13">
        <v>2</v>
      </c>
      <c r="N19" s="13">
        <v>2</v>
      </c>
      <c r="O19" s="13">
        <v>0</v>
      </c>
      <c r="P19" s="14">
        <f t="shared" si="0"/>
        <v>39</v>
      </c>
    </row>
    <row r="20" spans="1:16" ht="11.25" customHeight="1">
      <c r="A20" s="50"/>
      <c r="B20" s="53"/>
      <c r="C20" s="15" t="s">
        <v>20</v>
      </c>
      <c r="D20" s="16">
        <f>D18+D19</f>
        <v>10</v>
      </c>
      <c r="E20" s="17">
        <f t="shared" ref="E20:O20" si="2">E18+E19</f>
        <v>5</v>
      </c>
      <c r="F20" s="17">
        <f t="shared" si="2"/>
        <v>6</v>
      </c>
      <c r="G20" s="17">
        <f t="shared" si="2"/>
        <v>4</v>
      </c>
      <c r="H20" s="17">
        <f t="shared" si="2"/>
        <v>5</v>
      </c>
      <c r="I20" s="17">
        <f t="shared" si="2"/>
        <v>4</v>
      </c>
      <c r="J20" s="17">
        <f t="shared" si="2"/>
        <v>7</v>
      </c>
      <c r="K20" s="17">
        <f t="shared" si="2"/>
        <v>10</v>
      </c>
      <c r="L20" s="17">
        <f t="shared" si="2"/>
        <v>5</v>
      </c>
      <c r="M20" s="17">
        <f t="shared" si="2"/>
        <v>5</v>
      </c>
      <c r="N20" s="17">
        <f t="shared" si="2"/>
        <v>2</v>
      </c>
      <c r="O20" s="17">
        <f t="shared" si="2"/>
        <v>1</v>
      </c>
      <c r="P20" s="25">
        <f t="shared" si="0"/>
        <v>64</v>
      </c>
    </row>
    <row r="21" spans="1:16" s="18" customFormat="1" ht="13.5" customHeight="1">
      <c r="A21" s="40" t="s">
        <v>22</v>
      </c>
      <c r="B21" s="40"/>
      <c r="C21" s="40"/>
      <c r="D21" s="40"/>
      <c r="E21" s="40"/>
      <c r="I21" s="19"/>
      <c r="P21" s="26" t="s">
        <v>17</v>
      </c>
    </row>
    <row r="22" spans="1:16">
      <c r="A22" s="20"/>
    </row>
  </sheetData>
  <mergeCells count="9">
    <mergeCell ref="A1:E1"/>
    <mergeCell ref="A2:C2"/>
    <mergeCell ref="A3:A8"/>
    <mergeCell ref="B15:B17"/>
    <mergeCell ref="B18:B20"/>
    <mergeCell ref="A15:A20"/>
    <mergeCell ref="A9:A14"/>
    <mergeCell ref="B9:B11"/>
    <mergeCell ref="B12:B14"/>
  </mergeCells>
  <phoneticPr fontId="2"/>
  <pageMargins left="0.98425196850393704" right="0.78740157480314965" top="0.98425196850393704" bottom="0.98425196850393704" header="0.51181102362204722" footer="0.51181102362204722"/>
  <pageSetup paperSize="9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58-2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2022-03-03T00:10:36Z</cp:lastPrinted>
  <dcterms:created xsi:type="dcterms:W3CDTF">2019-03-27T09:12:08Z</dcterms:created>
  <dcterms:modified xsi:type="dcterms:W3CDTF">2026-03-23T04:23:48Z</dcterms:modified>
</cp:coreProperties>
</file>