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000890\Desktop\"/>
    </mc:Choice>
  </mc:AlternateContent>
  <bookViews>
    <workbookView xWindow="0" yWindow="0" windowWidth="21600" windowHeight="9435"/>
  </bookViews>
  <sheets>
    <sheet name="共通様式3号「請求書」 (式あり）" sheetId="18" r:id="rId1"/>
  </sheets>
  <definedNames>
    <definedName name="_xlnm.Print_Area" localSheetId="0">'共通様式3号「請求書」 (式あり）'!$A$1:$AE$53</definedName>
  </definedNames>
  <calcPr calcId="162913"/>
</workbook>
</file>

<file path=xl/calcChain.xml><?xml version="1.0" encoding="utf-8"?>
<calcChain xmlns="http://schemas.openxmlformats.org/spreadsheetml/2006/main">
  <c r="X18" i="18" l="1"/>
  <c r="N38" i="18" l="1"/>
  <c r="N41" i="18"/>
  <c r="N40" i="18"/>
  <c r="N31" i="18"/>
  <c r="N30" i="18"/>
  <c r="N25" i="18"/>
  <c r="N24" i="18"/>
  <c r="N21" i="18"/>
  <c r="N20" i="18"/>
  <c r="N18" i="18"/>
  <c r="N22" i="18"/>
  <c r="N26" i="18"/>
  <c r="N28" i="18"/>
  <c r="N34" i="18"/>
  <c r="N35" i="18"/>
  <c r="N36" i="18"/>
  <c r="N37" i="18"/>
  <c r="X26" i="18" l="1"/>
  <c r="X37" i="18"/>
  <c r="X36" i="18"/>
  <c r="X35" i="18"/>
  <c r="X34" i="18"/>
  <c r="X29" i="18"/>
  <c r="X23" i="18"/>
  <c r="X19" i="18"/>
  <c r="X41" i="18"/>
  <c r="X40" i="18"/>
  <c r="X38" i="18"/>
  <c r="X31" i="18"/>
  <c r="X30" i="18"/>
  <c r="X28" i="18"/>
  <c r="X25" i="18"/>
  <c r="X24" i="18"/>
  <c r="X22" i="18"/>
  <c r="X21" i="18"/>
  <c r="X20" i="18"/>
  <c r="K15" i="18" l="1"/>
</calcChain>
</file>

<file path=xl/sharedStrings.xml><?xml version="1.0" encoding="utf-8"?>
<sst xmlns="http://schemas.openxmlformats.org/spreadsheetml/2006/main" count="187" uniqueCount="66">
  <si>
    <t>年</t>
  </si>
  <si>
    <t>月</t>
  </si>
  <si>
    <t>日</t>
  </si>
  <si>
    <t>（　　</t>
  </si>
  <si>
    <t>月分）</t>
  </si>
  <si>
    <t>事業所名</t>
  </si>
  <si>
    <t>住所</t>
  </si>
  <si>
    <t>代表者氏名</t>
  </si>
  <si>
    <t>印</t>
  </si>
  <si>
    <t>連絡先</t>
  </si>
  <si>
    <t>記</t>
  </si>
  <si>
    <t>　　　　　　　　　　　　　　　　　　　　　　　　　　　　　　　　　　　　　円</t>
  </si>
  <si>
    <t>請求金額</t>
  </si>
  <si>
    <t>円</t>
  </si>
  <si>
    <t>＜内訳＞</t>
  </si>
  <si>
    <t>A 住民税課税世帯</t>
  </si>
  <si>
    <t>×</t>
  </si>
  <si>
    <t>＝</t>
  </si>
  <si>
    <t>B 住民税非課税世帯</t>
  </si>
  <si>
    <t>(例）</t>
  </si>
  <si>
    <t>委託料</t>
  </si>
  <si>
    <t>利用者負担（区分C）</t>
  </si>
  <si>
    <t>C 生活保護世帯</t>
  </si>
  <si>
    <t>基本</t>
  </si>
  <si>
    <t>多胎加算</t>
  </si>
  <si>
    <t>デイ</t>
  </si>
  <si>
    <t>【多胎（２人目以降の１人につき）加算】</t>
  </si>
  <si>
    <t>※消費税非課税対象（消費税法施行令第14 条の３第７号）。</t>
  </si>
  <si>
    <t>振込口座</t>
  </si>
  <si>
    <t>金融機関名</t>
  </si>
  <si>
    <t>銀行・農協</t>
  </si>
  <si>
    <t>預金種目</t>
  </si>
  <si>
    <t>普通</t>
  </si>
  <si>
    <t>・</t>
  </si>
  <si>
    <t>当座</t>
  </si>
  <si>
    <t>金庫・信用金庫</t>
  </si>
  <si>
    <t>支店名</t>
  </si>
  <si>
    <t>本店</t>
  </si>
  <si>
    <t>口座番号</t>
  </si>
  <si>
    <t>支店・支所</t>
  </si>
  <si>
    <t>出張所</t>
  </si>
  <si>
    <t>口座名義</t>
  </si>
  <si>
    <t>（カタカナ）</t>
  </si>
  <si>
    <t>（確認方法）</t>
  </si>
  <si>
    <t>□</t>
  </si>
  <si>
    <t>検収　　　　年　　　月　　　日　　印</t>
  </si>
  <si>
    <r>
      <t>県内共通様式３号（実施施設</t>
    </r>
    <r>
      <rPr>
        <sz val="9"/>
        <rFont val="ＭＳ Ｐ明朝"/>
        <family val="1"/>
        <charset val="128"/>
      </rPr>
      <t>➠</t>
    </r>
    <r>
      <rPr>
        <sz val="9"/>
        <rFont val="HGP教科書体"/>
        <family val="1"/>
        <charset val="128"/>
      </rPr>
      <t>市町村）</t>
    </r>
  </si>
  <si>
    <t>ショート</t>
    <phoneticPr fontId="2"/>
  </si>
  <si>
    <t>母乳</t>
    <rPh sb="0" eb="2">
      <t>ボニュウ</t>
    </rPh>
    <phoneticPr fontId="2"/>
  </si>
  <si>
    <t>アウト</t>
    <phoneticPr fontId="2"/>
  </si>
  <si>
    <t>訪問型
アウトリーチ</t>
    <phoneticPr fontId="2"/>
  </si>
  <si>
    <t>B 住民税非課税世帯 C 生活保護世帯</t>
    <rPh sb="13" eb="17">
      <t>セイカツホゴ</t>
    </rPh>
    <rPh sb="17" eb="19">
      <t>セタイ</t>
    </rPh>
    <phoneticPr fontId="2"/>
  </si>
  <si>
    <t>宿泊型
ショートステイ</t>
    <phoneticPr fontId="2"/>
  </si>
  <si>
    <t>通所型
授乳育児相談</t>
    <phoneticPr fontId="2"/>
  </si>
  <si>
    <t>通所型
デイケア</t>
    <phoneticPr fontId="2"/>
  </si>
  <si>
    <t>通所型
デイケア</t>
    <rPh sb="0" eb="3">
      <t>ツウショガタ</t>
    </rPh>
    <phoneticPr fontId="2"/>
  </si>
  <si>
    <t>A 住民税課税世帯（県補助利用1～5回）</t>
    <rPh sb="10" eb="11">
      <t>ケン</t>
    </rPh>
    <rPh sb="11" eb="13">
      <t>ホジョ</t>
    </rPh>
    <rPh sb="13" eb="15">
      <t>リヨウ</t>
    </rPh>
    <rPh sb="18" eb="19">
      <t>カイ</t>
    </rPh>
    <phoneticPr fontId="2"/>
  </si>
  <si>
    <t>A 住民税課税世帯（県補助利用1～5回）</t>
    <phoneticPr fontId="2"/>
  </si>
  <si>
    <t>A 住民税課税世帯（県補助利用なし）</t>
    <rPh sb="10" eb="11">
      <t>ケン</t>
    </rPh>
    <rPh sb="11" eb="13">
      <t>ホジョ</t>
    </rPh>
    <rPh sb="13" eb="15">
      <t>リヨウ</t>
    </rPh>
    <phoneticPr fontId="2"/>
  </si>
  <si>
    <t>利用者負担（区分A）
補助あり（1～5回）</t>
    <rPh sb="11" eb="13">
      <t>ホジョ</t>
    </rPh>
    <rPh sb="19" eb="20">
      <t>カイ</t>
    </rPh>
    <phoneticPr fontId="2"/>
  </si>
  <si>
    <t>利用者負担（区分A）
補助なし（6回目以降）</t>
    <rPh sb="11" eb="13">
      <t>ホジョ</t>
    </rPh>
    <rPh sb="17" eb="19">
      <t>カイメ</t>
    </rPh>
    <rPh sb="19" eb="21">
      <t>イコウ</t>
    </rPh>
    <phoneticPr fontId="2"/>
  </si>
  <si>
    <t>利用者負担（区分B）</t>
    <phoneticPr fontId="2"/>
  </si>
  <si>
    <t>飯塚市長　宛</t>
  </si>
  <si>
    <t>飯塚市産後ケア事業実績報告書兼請求書</t>
  </si>
  <si>
    <t>飯塚市産後ケア事業について、以下のとおり実施しましたので委託料を請求します。</t>
  </si>
  <si>
    <t>飯塚市産後ケア事業実施結果報告書にて確認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</si>
</sst>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-&quot;??_ ;_ @_ "/>
  </numFmts>
  <fonts count="11" x14ac:knownFonts="1">
    <font>
      <sz val="11"/>
      <color theme="1"/>
      <name val="ＭＳ Ｐゴシック"/>
      <charset val="134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HGP教科書体"/>
      <family val="1"/>
      <charset val="128"/>
    </font>
    <font>
      <sz val="9"/>
      <name val="ＭＳ Ｐ明朝"/>
      <family val="1"/>
      <charset val="128"/>
    </font>
    <font>
      <sz val="11"/>
      <name val="HGP教科書体"/>
      <family val="1"/>
      <charset val="128"/>
    </font>
    <font>
      <b/>
      <sz val="12"/>
      <name val="UD デジタル 教科書体 N-B"/>
      <family val="1"/>
      <charset val="128"/>
    </font>
    <font>
      <sz val="10"/>
      <name val="HGP教科書体"/>
      <family val="1"/>
      <charset val="128"/>
    </font>
    <font>
      <sz val="11"/>
      <color rgb="FFFF0000"/>
      <name val="HGP教科書体"/>
      <family val="1"/>
      <charset val="128"/>
    </font>
    <font>
      <sz val="8"/>
      <color rgb="FFFF0000"/>
      <name val="HGP教科書体"/>
      <family val="1"/>
      <charset val="128"/>
    </font>
    <font>
      <sz val="11"/>
      <color theme="1"/>
      <name val="HGP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Protection="1">
      <alignment vertical="center"/>
      <protection locked="0"/>
    </xf>
    <xf numFmtId="176" fontId="5" fillId="0" borderId="0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8" fillId="4" borderId="1" xfId="0" applyFont="1" applyFill="1" applyBorder="1" applyProtection="1">
      <alignment vertical="center"/>
      <protection locked="0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5" fillId="5" borderId="3" xfId="0" applyFont="1" applyFill="1" applyBorder="1">
      <alignment vertical="center"/>
    </xf>
    <xf numFmtId="0" fontId="5" fillId="5" borderId="7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5" fillId="5" borderId="11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9" xfId="0" applyFont="1" applyFill="1" applyBorder="1">
      <alignment vertical="center"/>
    </xf>
    <xf numFmtId="0" fontId="5" fillId="5" borderId="0" xfId="0" applyFont="1" applyFill="1">
      <alignment vertical="center"/>
    </xf>
    <xf numFmtId="0" fontId="7" fillId="5" borderId="0" xfId="0" applyFont="1" applyFill="1">
      <alignment vertical="center"/>
    </xf>
    <xf numFmtId="176" fontId="5" fillId="5" borderId="0" xfId="1" applyFont="1" applyFill="1" applyAlignment="1">
      <alignment horizontal="right" vertical="center"/>
    </xf>
    <xf numFmtId="0" fontId="7" fillId="5" borderId="0" xfId="0" applyFont="1" applyFill="1" applyAlignment="1"/>
    <xf numFmtId="0" fontId="5" fillId="0" borderId="3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/>
    </xf>
    <xf numFmtId="176" fontId="5" fillId="0" borderId="3" xfId="1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center" vertical="center"/>
    </xf>
    <xf numFmtId="176" fontId="5" fillId="5" borderId="3" xfId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/>
    </xf>
    <xf numFmtId="176" fontId="5" fillId="0" borderId="10" xfId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left" vertical="center"/>
    </xf>
    <xf numFmtId="176" fontId="5" fillId="0" borderId="6" xfId="1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1" applyFont="1" applyAlignment="1">
      <alignment horizontal="right" vertical="center"/>
    </xf>
    <xf numFmtId="176" fontId="5" fillId="0" borderId="14" xfId="1" applyFont="1" applyFill="1" applyBorder="1" applyAlignment="1">
      <alignment horizontal="center" vertical="center"/>
    </xf>
    <xf numFmtId="176" fontId="5" fillId="0" borderId="1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0" fillId="0" borderId="14" xfId="1" applyFont="1" applyFill="1" applyBorder="1" applyAlignment="1">
      <alignment horizontal="center" vertical="center"/>
    </xf>
    <xf numFmtId="176" fontId="10" fillId="0" borderId="10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176" fontId="5" fillId="5" borderId="14" xfId="1" applyFont="1" applyFill="1" applyBorder="1" applyAlignment="1">
      <alignment horizontal="right" vertical="center"/>
    </xf>
    <xf numFmtId="176" fontId="5" fillId="5" borderId="10" xfId="1" applyFont="1" applyFill="1" applyBorder="1" applyAlignment="1">
      <alignment horizontal="right" vertical="center"/>
    </xf>
    <xf numFmtId="176" fontId="5" fillId="5" borderId="6" xfId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5" borderId="7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176" fontId="5" fillId="0" borderId="2" xfId="1" applyFont="1" applyFill="1" applyBorder="1" applyAlignment="1">
      <alignment horizontal="left" vertical="center"/>
    </xf>
    <xf numFmtId="176" fontId="5" fillId="0" borderId="3" xfId="1" applyFont="1" applyFill="1" applyBorder="1" applyAlignment="1">
      <alignment horizontal="left" vertical="center"/>
    </xf>
    <xf numFmtId="176" fontId="5" fillId="0" borderId="5" xfId="1" applyFont="1" applyFill="1" applyBorder="1" applyAlignment="1">
      <alignment horizontal="left" vertical="center"/>
    </xf>
    <xf numFmtId="176" fontId="5" fillId="0" borderId="6" xfId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176" fontId="5" fillId="5" borderId="3" xfId="1" applyFont="1" applyFill="1" applyBorder="1" applyAlignment="1">
      <alignment horizontal="left" vertical="center"/>
    </xf>
    <xf numFmtId="176" fontId="5" fillId="5" borderId="6" xfId="1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176" fontId="5" fillId="5" borderId="2" xfId="1" applyFont="1" applyFill="1" applyBorder="1" applyAlignment="1">
      <alignment horizontal="center" vertical="center"/>
    </xf>
    <xf numFmtId="176" fontId="5" fillId="5" borderId="3" xfId="1" applyFont="1" applyFill="1" applyBorder="1" applyAlignment="1">
      <alignment horizontal="center" vertical="center"/>
    </xf>
    <xf numFmtId="176" fontId="5" fillId="5" borderId="5" xfId="1" applyFont="1" applyFill="1" applyBorder="1" applyAlignment="1">
      <alignment horizontal="center" vertical="center"/>
    </xf>
    <xf numFmtId="176" fontId="5" fillId="5" borderId="6" xfId="1" applyFont="1" applyFill="1" applyBorder="1" applyAlignment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</cellXfs>
  <cellStyles count="3">
    <cellStyle name="桁区切り [0.00]" xfId="1" builtin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381000</xdr:colOff>
      <xdr:row>8</xdr:row>
      <xdr:rowOff>142875</xdr:rowOff>
    </xdr:from>
    <xdr:to>
      <xdr:col>40</xdr:col>
      <xdr:colOff>68580</xdr:colOff>
      <xdr:row>14</xdr:row>
      <xdr:rowOff>137795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924800" y="1836420"/>
          <a:ext cx="2821305" cy="1097915"/>
        </a:xfrm>
        <a:prstGeom prst="wedgeRectCallout">
          <a:avLst>
            <a:gd name="adj1" fmla="val -30733"/>
            <a:gd name="adj2" fmla="val 986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/>
            <a:t>表内に、市町村で決定している委託料および世帯区分別の利用者負担額（多胎加算がある場合は加算額も）を入力してください。</a:t>
          </a:r>
        </a:p>
        <a:p>
          <a:pPr algn="l"/>
          <a:r>
            <a:rPr lang="ja-JP" altLang="en-US" sz="1100"/>
            <a:t>請求書様式内の各請求単価に反映されます。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U53"/>
  <sheetViews>
    <sheetView tabSelected="1" zoomScaleNormal="100" workbookViewId="0">
      <selection activeCell="AC12" sqref="AC12"/>
    </sheetView>
  </sheetViews>
  <sheetFormatPr defaultColWidth="3" defaultRowHeight="15" customHeight="1" x14ac:dyDescent="0.15"/>
  <cols>
    <col min="1" max="2" width="1.75" style="2" customWidth="1"/>
    <col min="3" max="5" width="3.5" style="2" customWidth="1"/>
    <col min="6" max="6" width="2.75" style="2" customWidth="1"/>
    <col min="7" max="12" width="4" style="2" customWidth="1"/>
    <col min="13" max="13" width="6.5" style="2" customWidth="1"/>
    <col min="14" max="14" width="1.25" style="2" customWidth="1"/>
    <col min="15" max="33" width="3" style="2" customWidth="1"/>
    <col min="34" max="36" width="5.875" style="2" customWidth="1"/>
    <col min="37" max="40" width="6.875" style="2" customWidth="1"/>
    <col min="41" max="44" width="5.875" style="2" customWidth="1"/>
    <col min="45" max="16381" width="3" style="2" customWidth="1"/>
    <col min="16382" max="16384" width="3" style="2"/>
  </cols>
  <sheetData>
    <row r="1" spans="1:31" ht="15" customHeight="1" x14ac:dyDescent="0.15">
      <c r="A1" s="1" t="s">
        <v>46</v>
      </c>
      <c r="Z1" s="12"/>
      <c r="AA1" s="12" t="s">
        <v>0</v>
      </c>
      <c r="AB1" s="12"/>
      <c r="AC1" s="12" t="s">
        <v>1</v>
      </c>
      <c r="AD1" s="12"/>
      <c r="AE1" s="146" t="s">
        <v>2</v>
      </c>
    </row>
    <row r="2" spans="1:31" ht="14.25" customHeight="1" x14ac:dyDescent="0.15">
      <c r="A2" s="6"/>
      <c r="AE2" s="10"/>
    </row>
    <row r="3" spans="1:31" ht="29.1" customHeight="1" x14ac:dyDescent="0.15">
      <c r="B3" s="11"/>
      <c r="C3" s="11"/>
      <c r="D3" s="11"/>
      <c r="E3" s="70" t="s">
        <v>63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144" t="s">
        <v>3</v>
      </c>
      <c r="W3" s="145"/>
      <c r="X3" s="145" t="s">
        <v>0</v>
      </c>
      <c r="Y3" s="145"/>
      <c r="Z3" s="144" t="s">
        <v>4</v>
      </c>
      <c r="AA3" s="145"/>
      <c r="AB3" s="11"/>
      <c r="AC3" s="11"/>
      <c r="AD3" s="11"/>
      <c r="AE3" s="11"/>
    </row>
    <row r="4" spans="1:31" ht="15" customHeight="1" x14ac:dyDescent="0.15">
      <c r="P4" s="12"/>
      <c r="AE4" s="10"/>
    </row>
    <row r="5" spans="1:31" ht="15" customHeight="1" x14ac:dyDescent="0.15">
      <c r="B5" s="2" t="s">
        <v>62</v>
      </c>
    </row>
    <row r="6" spans="1:31" ht="15" customHeight="1" x14ac:dyDescent="0.15">
      <c r="Q6" s="123" t="s">
        <v>5</v>
      </c>
      <c r="R6" s="123"/>
      <c r="S6" s="123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</row>
    <row r="7" spans="1:31" ht="15" customHeight="1" x14ac:dyDescent="0.15">
      <c r="Q7" s="123" t="s">
        <v>6</v>
      </c>
      <c r="R7" s="123"/>
      <c r="S7" s="123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</row>
    <row r="8" spans="1:31" ht="15" customHeight="1" x14ac:dyDescent="0.15">
      <c r="Q8" s="123" t="s">
        <v>7</v>
      </c>
      <c r="R8" s="123"/>
      <c r="S8" s="123"/>
      <c r="T8" s="123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5" t="s">
        <v>8</v>
      </c>
    </row>
    <row r="9" spans="1:31" ht="15.95" customHeight="1" x14ac:dyDescent="0.15">
      <c r="Q9" s="123" t="s">
        <v>9</v>
      </c>
      <c r="R9" s="123"/>
      <c r="S9" s="123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</row>
    <row r="10" spans="1:31" ht="15.95" customHeight="1" x14ac:dyDescent="0.15"/>
    <row r="11" spans="1:31" ht="15.95" customHeight="1" x14ac:dyDescent="0.15">
      <c r="D11" s="2" t="s">
        <v>64</v>
      </c>
    </row>
    <row r="13" spans="1:31" ht="15" customHeight="1" x14ac:dyDescent="0.15">
      <c r="C13" s="66" t="s">
        <v>10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</row>
    <row r="14" spans="1:31" ht="9" customHeight="1" x14ac:dyDescent="0.15">
      <c r="AE14" s="5"/>
    </row>
    <row r="15" spans="1:31" ht="15" customHeight="1" x14ac:dyDescent="0.15">
      <c r="C15" s="5" t="s">
        <v>11</v>
      </c>
      <c r="D15" s="5"/>
      <c r="E15" s="8"/>
      <c r="F15" s="5"/>
      <c r="G15" s="5"/>
      <c r="J15" s="3" t="s">
        <v>12</v>
      </c>
      <c r="K15" s="67">
        <f>SUM(X18:AB31)+SUM(X34:AB41)</f>
        <v>0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5" t="s">
        <v>13</v>
      </c>
      <c r="W15" s="5"/>
      <c r="X15" s="5"/>
      <c r="Y15" s="5"/>
      <c r="Z15" s="5"/>
      <c r="AA15" s="5"/>
      <c r="AB15" s="5"/>
      <c r="AC15" s="5"/>
    </row>
    <row r="16" spans="1:31" ht="9.9499999999999993" customHeight="1" x14ac:dyDescent="0.15"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3:47" ht="15" customHeight="1" x14ac:dyDescent="0.15">
      <c r="C17" s="2" t="s">
        <v>14</v>
      </c>
    </row>
    <row r="18" spans="3:47" ht="15" customHeight="1" x14ac:dyDescent="0.15">
      <c r="C18" s="77" t="s">
        <v>52</v>
      </c>
      <c r="D18" s="58"/>
      <c r="E18" s="58"/>
      <c r="F18" s="58"/>
      <c r="G18" s="56" t="s">
        <v>57</v>
      </c>
      <c r="H18" s="56"/>
      <c r="I18" s="56"/>
      <c r="J18" s="56"/>
      <c r="K18" s="56"/>
      <c r="L18" s="56"/>
      <c r="M18" s="56"/>
      <c r="N18" s="59">
        <f>AI21-AK21</f>
        <v>31750</v>
      </c>
      <c r="O18" s="59"/>
      <c r="P18" s="59"/>
      <c r="Q18" s="59"/>
      <c r="R18" s="34" t="s">
        <v>13</v>
      </c>
      <c r="S18" s="34" t="s">
        <v>16</v>
      </c>
      <c r="T18" s="117"/>
      <c r="U18" s="117"/>
      <c r="V18" s="34" t="s">
        <v>2</v>
      </c>
      <c r="W18" s="34" t="s">
        <v>17</v>
      </c>
      <c r="X18" s="59">
        <f>N18*T18</f>
        <v>0</v>
      </c>
      <c r="Y18" s="59"/>
      <c r="Z18" s="59"/>
      <c r="AA18" s="59"/>
      <c r="AB18" s="59"/>
      <c r="AC18" s="35" t="s">
        <v>13</v>
      </c>
      <c r="AK18" s="48" t="s">
        <v>59</v>
      </c>
      <c r="AL18" s="49"/>
      <c r="AM18" s="48" t="s">
        <v>60</v>
      </c>
      <c r="AN18" s="49"/>
    </row>
    <row r="19" spans="3:47" ht="15" customHeight="1" x14ac:dyDescent="0.15">
      <c r="C19" s="78"/>
      <c r="D19" s="79"/>
      <c r="E19" s="79"/>
      <c r="F19" s="79"/>
      <c r="G19" s="56" t="s">
        <v>58</v>
      </c>
      <c r="H19" s="56"/>
      <c r="I19" s="56"/>
      <c r="J19" s="56"/>
      <c r="K19" s="56"/>
      <c r="L19" s="56"/>
      <c r="M19" s="56"/>
      <c r="N19" s="68">
        <v>28000</v>
      </c>
      <c r="O19" s="69"/>
      <c r="P19" s="69"/>
      <c r="Q19" s="69"/>
      <c r="R19" s="44" t="s">
        <v>13</v>
      </c>
      <c r="S19" s="44" t="s">
        <v>16</v>
      </c>
      <c r="T19" s="118"/>
      <c r="U19" s="118"/>
      <c r="V19" s="34" t="s">
        <v>2</v>
      </c>
      <c r="W19" s="34" t="s">
        <v>17</v>
      </c>
      <c r="X19" s="59">
        <f t="shared" ref="X19:X26" si="0">N19*T19</f>
        <v>0</v>
      </c>
      <c r="Y19" s="59"/>
      <c r="Z19" s="59"/>
      <c r="AA19" s="59"/>
      <c r="AB19" s="59"/>
      <c r="AC19" s="35" t="s">
        <v>13</v>
      </c>
      <c r="AH19" s="2" t="s">
        <v>19</v>
      </c>
      <c r="AI19" s="53" t="s">
        <v>20</v>
      </c>
      <c r="AJ19" s="62"/>
      <c r="AK19" s="50"/>
      <c r="AL19" s="51"/>
      <c r="AM19" s="50"/>
      <c r="AN19" s="51"/>
      <c r="AO19" s="52" t="s">
        <v>61</v>
      </c>
      <c r="AP19" s="53"/>
      <c r="AQ19" s="52" t="s">
        <v>21</v>
      </c>
      <c r="AR19" s="53"/>
    </row>
    <row r="20" spans="3:47" ht="15" customHeight="1" x14ac:dyDescent="0.15">
      <c r="C20" s="78"/>
      <c r="D20" s="79"/>
      <c r="E20" s="79"/>
      <c r="F20" s="79"/>
      <c r="G20" s="60" t="s">
        <v>18</v>
      </c>
      <c r="H20" s="60"/>
      <c r="I20" s="60"/>
      <c r="J20" s="60"/>
      <c r="K20" s="60"/>
      <c r="L20" s="60"/>
      <c r="M20" s="60"/>
      <c r="N20" s="61">
        <f>AI21-AO21</f>
        <v>33000</v>
      </c>
      <c r="O20" s="61"/>
      <c r="P20" s="61"/>
      <c r="Q20" s="61"/>
      <c r="R20" s="45" t="s">
        <v>13</v>
      </c>
      <c r="S20" s="45" t="s">
        <v>16</v>
      </c>
      <c r="T20" s="118"/>
      <c r="U20" s="118"/>
      <c r="V20" s="36" t="s">
        <v>2</v>
      </c>
      <c r="W20" s="36" t="s">
        <v>17</v>
      </c>
      <c r="X20" s="59">
        <f t="shared" si="0"/>
        <v>0</v>
      </c>
      <c r="Y20" s="59"/>
      <c r="Z20" s="59"/>
      <c r="AA20" s="59"/>
      <c r="AB20" s="59"/>
      <c r="AC20" s="37" t="s">
        <v>13</v>
      </c>
      <c r="AH20" s="15"/>
      <c r="AI20" s="13" t="s">
        <v>23</v>
      </c>
      <c r="AJ20" s="14" t="s">
        <v>24</v>
      </c>
      <c r="AK20" s="13" t="s">
        <v>23</v>
      </c>
      <c r="AL20" s="14" t="s">
        <v>24</v>
      </c>
      <c r="AM20" s="20" t="s">
        <v>23</v>
      </c>
      <c r="AN20" s="21" t="s">
        <v>24</v>
      </c>
      <c r="AO20" s="13" t="s">
        <v>23</v>
      </c>
      <c r="AP20" s="14" t="s">
        <v>24</v>
      </c>
      <c r="AQ20" s="13" t="s">
        <v>23</v>
      </c>
      <c r="AR20" s="14" t="s">
        <v>24</v>
      </c>
    </row>
    <row r="21" spans="3:47" ht="15" customHeight="1" x14ac:dyDescent="0.15">
      <c r="C21" s="78"/>
      <c r="D21" s="79"/>
      <c r="E21" s="79"/>
      <c r="F21" s="79"/>
      <c r="G21" s="63" t="s">
        <v>22</v>
      </c>
      <c r="H21" s="63"/>
      <c r="I21" s="63"/>
      <c r="J21" s="63"/>
      <c r="K21" s="63"/>
      <c r="L21" s="63"/>
      <c r="M21" s="63"/>
      <c r="N21" s="64">
        <f>AI21-AQ21</f>
        <v>33000</v>
      </c>
      <c r="O21" s="64"/>
      <c r="P21" s="64"/>
      <c r="Q21" s="64"/>
      <c r="R21" s="46" t="s">
        <v>13</v>
      </c>
      <c r="S21" s="46" t="s">
        <v>16</v>
      </c>
      <c r="T21" s="119"/>
      <c r="U21" s="119"/>
      <c r="V21" s="38" t="s">
        <v>2</v>
      </c>
      <c r="W21" s="38" t="s">
        <v>17</v>
      </c>
      <c r="X21" s="59">
        <f t="shared" si="0"/>
        <v>0</v>
      </c>
      <c r="Y21" s="59"/>
      <c r="Z21" s="59"/>
      <c r="AA21" s="59"/>
      <c r="AB21" s="59"/>
      <c r="AC21" s="39" t="s">
        <v>13</v>
      </c>
      <c r="AH21" s="13" t="s">
        <v>47</v>
      </c>
      <c r="AI21" s="16">
        <v>33000</v>
      </c>
      <c r="AJ21" s="16">
        <v>6000</v>
      </c>
      <c r="AK21" s="16">
        <v>1250</v>
      </c>
      <c r="AL21" s="16">
        <v>0</v>
      </c>
      <c r="AM21" s="22">
        <v>5000</v>
      </c>
      <c r="AN21" s="22">
        <v>0</v>
      </c>
      <c r="AO21" s="16">
        <v>0</v>
      </c>
      <c r="AP21" s="16">
        <v>0</v>
      </c>
      <c r="AQ21" s="16">
        <v>0</v>
      </c>
      <c r="AR21" s="16">
        <v>0</v>
      </c>
    </row>
    <row r="22" spans="3:47" ht="15" customHeight="1" x14ac:dyDescent="0.15">
      <c r="C22" s="77" t="s">
        <v>54</v>
      </c>
      <c r="D22" s="58"/>
      <c r="E22" s="58"/>
      <c r="F22" s="58"/>
      <c r="G22" s="56" t="s">
        <v>56</v>
      </c>
      <c r="H22" s="56"/>
      <c r="I22" s="56"/>
      <c r="J22" s="56"/>
      <c r="K22" s="56"/>
      <c r="L22" s="56"/>
      <c r="M22" s="56"/>
      <c r="N22" s="57">
        <f>AI22-AK22</f>
        <v>12700</v>
      </c>
      <c r="O22" s="57"/>
      <c r="P22" s="57"/>
      <c r="Q22" s="57"/>
      <c r="R22" s="44" t="s">
        <v>13</v>
      </c>
      <c r="S22" s="44" t="s">
        <v>16</v>
      </c>
      <c r="T22" s="117"/>
      <c r="U22" s="117"/>
      <c r="V22" s="34" t="s">
        <v>2</v>
      </c>
      <c r="W22" s="34" t="s">
        <v>17</v>
      </c>
      <c r="X22" s="59">
        <f t="shared" si="0"/>
        <v>0</v>
      </c>
      <c r="Y22" s="59"/>
      <c r="Z22" s="59"/>
      <c r="AA22" s="59"/>
      <c r="AB22" s="59"/>
      <c r="AC22" s="35" t="s">
        <v>13</v>
      </c>
      <c r="AH22" s="13" t="s">
        <v>25</v>
      </c>
      <c r="AI22" s="17">
        <v>13200</v>
      </c>
      <c r="AJ22" s="17">
        <v>3000</v>
      </c>
      <c r="AK22" s="17">
        <v>500</v>
      </c>
      <c r="AL22" s="17">
        <v>0</v>
      </c>
      <c r="AM22" s="23">
        <v>2000</v>
      </c>
      <c r="AN22" s="23">
        <v>0</v>
      </c>
      <c r="AO22" s="17">
        <v>0</v>
      </c>
      <c r="AP22" s="17">
        <v>0</v>
      </c>
      <c r="AQ22" s="17">
        <v>0</v>
      </c>
      <c r="AR22" s="17">
        <v>0</v>
      </c>
    </row>
    <row r="23" spans="3:47" ht="15" customHeight="1" x14ac:dyDescent="0.15">
      <c r="C23" s="78"/>
      <c r="D23" s="79"/>
      <c r="E23" s="79"/>
      <c r="F23" s="79"/>
      <c r="G23" s="56" t="s">
        <v>58</v>
      </c>
      <c r="H23" s="56"/>
      <c r="I23" s="56"/>
      <c r="J23" s="56"/>
      <c r="K23" s="56"/>
      <c r="L23" s="56"/>
      <c r="M23" s="56"/>
      <c r="N23" s="71">
        <v>11200</v>
      </c>
      <c r="O23" s="72"/>
      <c r="P23" s="72"/>
      <c r="Q23" s="72"/>
      <c r="R23" s="47" t="s">
        <v>13</v>
      </c>
      <c r="S23" s="44" t="s">
        <v>16</v>
      </c>
      <c r="T23" s="118"/>
      <c r="U23" s="118"/>
      <c r="V23" s="34" t="s">
        <v>2</v>
      </c>
      <c r="W23" s="34" t="s">
        <v>17</v>
      </c>
      <c r="X23" s="59">
        <f t="shared" si="0"/>
        <v>0</v>
      </c>
      <c r="Y23" s="59"/>
      <c r="Z23" s="59"/>
      <c r="AA23" s="59"/>
      <c r="AB23" s="59"/>
      <c r="AC23" s="35" t="s">
        <v>13</v>
      </c>
      <c r="AH23" s="13" t="s">
        <v>48</v>
      </c>
      <c r="AI23" s="17">
        <v>5500</v>
      </c>
      <c r="AJ23" s="17">
        <v>2000</v>
      </c>
      <c r="AK23" s="17">
        <v>0</v>
      </c>
      <c r="AL23" s="17">
        <v>0</v>
      </c>
      <c r="AM23" s="23">
        <v>0</v>
      </c>
      <c r="AN23" s="23">
        <v>0</v>
      </c>
      <c r="AO23" s="17">
        <v>0</v>
      </c>
      <c r="AP23" s="17">
        <v>0</v>
      </c>
      <c r="AQ23" s="17">
        <v>0</v>
      </c>
      <c r="AR23" s="17">
        <v>0</v>
      </c>
    </row>
    <row r="24" spans="3:47" ht="15" customHeight="1" x14ac:dyDescent="0.15">
      <c r="C24" s="78"/>
      <c r="D24" s="79"/>
      <c r="E24" s="79"/>
      <c r="F24" s="79"/>
      <c r="G24" s="60" t="s">
        <v>18</v>
      </c>
      <c r="H24" s="60"/>
      <c r="I24" s="60"/>
      <c r="J24" s="60"/>
      <c r="K24" s="60"/>
      <c r="L24" s="60"/>
      <c r="M24" s="60"/>
      <c r="N24" s="61">
        <f>AI22-AO22</f>
        <v>13200</v>
      </c>
      <c r="O24" s="61"/>
      <c r="P24" s="61"/>
      <c r="Q24" s="61"/>
      <c r="R24" s="45" t="s">
        <v>13</v>
      </c>
      <c r="S24" s="45" t="s">
        <v>16</v>
      </c>
      <c r="T24" s="118"/>
      <c r="U24" s="118"/>
      <c r="V24" s="36" t="s">
        <v>2</v>
      </c>
      <c r="W24" s="36" t="s">
        <v>17</v>
      </c>
      <c r="X24" s="59">
        <f t="shared" si="0"/>
        <v>0</v>
      </c>
      <c r="Y24" s="59"/>
      <c r="Z24" s="59"/>
      <c r="AA24" s="59"/>
      <c r="AB24" s="59"/>
      <c r="AC24" s="37" t="s">
        <v>13</v>
      </c>
      <c r="AH24" s="13" t="s">
        <v>49</v>
      </c>
      <c r="AI24" s="18">
        <v>11000</v>
      </c>
      <c r="AJ24" s="18">
        <v>3000</v>
      </c>
      <c r="AK24" s="18">
        <v>500</v>
      </c>
      <c r="AL24" s="18">
        <v>0</v>
      </c>
      <c r="AM24" s="24">
        <v>2000</v>
      </c>
      <c r="AN24" s="24">
        <v>0</v>
      </c>
      <c r="AO24" s="18">
        <v>0</v>
      </c>
      <c r="AP24" s="18">
        <v>0</v>
      </c>
      <c r="AQ24" s="18">
        <v>0</v>
      </c>
      <c r="AR24" s="18">
        <v>0</v>
      </c>
    </row>
    <row r="25" spans="3:47" ht="15" customHeight="1" x14ac:dyDescent="0.15">
      <c r="C25" s="80"/>
      <c r="D25" s="65"/>
      <c r="E25" s="65"/>
      <c r="F25" s="65"/>
      <c r="G25" s="63" t="s">
        <v>22</v>
      </c>
      <c r="H25" s="63"/>
      <c r="I25" s="63"/>
      <c r="J25" s="63"/>
      <c r="K25" s="63"/>
      <c r="L25" s="63"/>
      <c r="M25" s="63"/>
      <c r="N25" s="64">
        <f>AI22-AQ22</f>
        <v>13200</v>
      </c>
      <c r="O25" s="64"/>
      <c r="P25" s="64"/>
      <c r="Q25" s="64"/>
      <c r="R25" s="46" t="s">
        <v>13</v>
      </c>
      <c r="S25" s="46" t="s">
        <v>16</v>
      </c>
      <c r="T25" s="119"/>
      <c r="U25" s="119"/>
      <c r="V25" s="38" t="s">
        <v>2</v>
      </c>
      <c r="W25" s="38" t="s">
        <v>17</v>
      </c>
      <c r="X25" s="59">
        <f t="shared" si="0"/>
        <v>0</v>
      </c>
      <c r="Y25" s="59"/>
      <c r="Z25" s="59"/>
      <c r="AA25" s="59"/>
      <c r="AB25" s="59"/>
      <c r="AC25" s="39" t="s">
        <v>13</v>
      </c>
    </row>
    <row r="26" spans="3:47" ht="15" customHeight="1" x14ac:dyDescent="0.15">
      <c r="C26" s="77" t="s">
        <v>53</v>
      </c>
      <c r="D26" s="89"/>
      <c r="E26" s="89"/>
      <c r="F26" s="90"/>
      <c r="G26" s="94"/>
      <c r="H26" s="95"/>
      <c r="I26" s="95"/>
      <c r="J26" s="95"/>
      <c r="K26" s="95"/>
      <c r="L26" s="95"/>
      <c r="M26" s="96"/>
      <c r="N26" s="100">
        <f>AI23</f>
        <v>5500</v>
      </c>
      <c r="O26" s="101"/>
      <c r="P26" s="101"/>
      <c r="Q26" s="101"/>
      <c r="R26" s="104" t="s">
        <v>13</v>
      </c>
      <c r="S26" s="104" t="s">
        <v>16</v>
      </c>
      <c r="T26" s="120"/>
      <c r="U26" s="120"/>
      <c r="V26" s="106" t="s">
        <v>2</v>
      </c>
      <c r="W26" s="106" t="s">
        <v>17</v>
      </c>
      <c r="X26" s="108">
        <f t="shared" si="0"/>
        <v>0</v>
      </c>
      <c r="Y26" s="108"/>
      <c r="Z26" s="108"/>
      <c r="AA26" s="108"/>
      <c r="AB26" s="108"/>
      <c r="AC26" s="87" t="s">
        <v>13</v>
      </c>
    </row>
    <row r="27" spans="3:47" ht="15" customHeight="1" x14ac:dyDescent="0.15">
      <c r="C27" s="91"/>
      <c r="D27" s="92"/>
      <c r="E27" s="92"/>
      <c r="F27" s="93"/>
      <c r="G27" s="97"/>
      <c r="H27" s="98"/>
      <c r="I27" s="98"/>
      <c r="J27" s="98"/>
      <c r="K27" s="98"/>
      <c r="L27" s="98"/>
      <c r="M27" s="99"/>
      <c r="N27" s="102"/>
      <c r="O27" s="103"/>
      <c r="P27" s="103"/>
      <c r="Q27" s="103"/>
      <c r="R27" s="105"/>
      <c r="S27" s="105"/>
      <c r="T27" s="121"/>
      <c r="U27" s="121"/>
      <c r="V27" s="107"/>
      <c r="W27" s="107"/>
      <c r="X27" s="109"/>
      <c r="Y27" s="109"/>
      <c r="Z27" s="109"/>
      <c r="AA27" s="109"/>
      <c r="AB27" s="109"/>
      <c r="AC27" s="88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3:47" ht="15" customHeight="1" x14ac:dyDescent="0.15">
      <c r="C28" s="77" t="s">
        <v>50</v>
      </c>
      <c r="D28" s="58"/>
      <c r="E28" s="58"/>
      <c r="F28" s="58"/>
      <c r="G28" s="56" t="s">
        <v>57</v>
      </c>
      <c r="H28" s="56"/>
      <c r="I28" s="56"/>
      <c r="J28" s="56"/>
      <c r="K28" s="56"/>
      <c r="L28" s="56"/>
      <c r="M28" s="56"/>
      <c r="N28" s="57">
        <f>AI24-AK24</f>
        <v>10500</v>
      </c>
      <c r="O28" s="57"/>
      <c r="P28" s="57"/>
      <c r="Q28" s="57"/>
      <c r="R28" s="44" t="s">
        <v>13</v>
      </c>
      <c r="S28" s="44" t="s">
        <v>16</v>
      </c>
      <c r="T28" s="117"/>
      <c r="U28" s="117"/>
      <c r="V28" s="34" t="s">
        <v>2</v>
      </c>
      <c r="W28" s="34" t="s">
        <v>17</v>
      </c>
      <c r="X28" s="59">
        <f>N28*T28</f>
        <v>0</v>
      </c>
      <c r="Y28" s="59"/>
      <c r="Z28" s="59"/>
      <c r="AA28" s="59"/>
      <c r="AB28" s="59"/>
      <c r="AC28" s="35" t="s">
        <v>13</v>
      </c>
      <c r="AG28" s="25"/>
      <c r="AH28" s="25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25"/>
      <c r="AT28" s="25"/>
      <c r="AU28" s="25"/>
    </row>
    <row r="29" spans="3:47" ht="15" customHeight="1" x14ac:dyDescent="0.15">
      <c r="C29" s="78"/>
      <c r="D29" s="79"/>
      <c r="E29" s="79"/>
      <c r="F29" s="79"/>
      <c r="G29" s="56" t="s">
        <v>58</v>
      </c>
      <c r="H29" s="56"/>
      <c r="I29" s="56"/>
      <c r="J29" s="56"/>
      <c r="K29" s="56"/>
      <c r="L29" s="56"/>
      <c r="M29" s="56"/>
      <c r="N29" s="68">
        <v>9000</v>
      </c>
      <c r="O29" s="69"/>
      <c r="P29" s="69"/>
      <c r="Q29" s="69"/>
      <c r="R29" s="44" t="s">
        <v>13</v>
      </c>
      <c r="S29" s="44" t="s">
        <v>16</v>
      </c>
      <c r="T29" s="118"/>
      <c r="U29" s="118"/>
      <c r="V29" s="34" t="s">
        <v>2</v>
      </c>
      <c r="W29" s="34" t="s">
        <v>17</v>
      </c>
      <c r="X29" s="59">
        <f>N29*T29</f>
        <v>0</v>
      </c>
      <c r="Y29" s="59"/>
      <c r="Z29" s="59"/>
      <c r="AA29" s="59"/>
      <c r="AB29" s="59"/>
      <c r="AC29" s="35" t="s">
        <v>13</v>
      </c>
      <c r="AG29" s="25"/>
      <c r="AH29" s="25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25"/>
      <c r="AT29" s="25"/>
      <c r="AU29" s="25"/>
    </row>
    <row r="30" spans="3:47" ht="15" customHeight="1" x14ac:dyDescent="0.15">
      <c r="C30" s="78"/>
      <c r="D30" s="79"/>
      <c r="E30" s="79"/>
      <c r="F30" s="79"/>
      <c r="G30" s="60" t="s">
        <v>18</v>
      </c>
      <c r="H30" s="60"/>
      <c r="I30" s="60"/>
      <c r="J30" s="60"/>
      <c r="K30" s="60"/>
      <c r="L30" s="60"/>
      <c r="M30" s="60"/>
      <c r="N30" s="61">
        <f>AI24-AO24</f>
        <v>11000</v>
      </c>
      <c r="O30" s="61"/>
      <c r="P30" s="61"/>
      <c r="Q30" s="61"/>
      <c r="R30" s="45" t="s">
        <v>13</v>
      </c>
      <c r="S30" s="45" t="s">
        <v>16</v>
      </c>
      <c r="T30" s="118"/>
      <c r="U30" s="118"/>
      <c r="V30" s="36" t="s">
        <v>2</v>
      </c>
      <c r="W30" s="36" t="s">
        <v>17</v>
      </c>
      <c r="X30" s="59">
        <f>N30*T30</f>
        <v>0</v>
      </c>
      <c r="Y30" s="59"/>
      <c r="Z30" s="59"/>
      <c r="AA30" s="59"/>
      <c r="AB30" s="59"/>
      <c r="AC30" s="37" t="s">
        <v>13</v>
      </c>
      <c r="AG30" s="25"/>
      <c r="AH30" s="25"/>
      <c r="AI30" s="26"/>
      <c r="AJ30" s="27"/>
      <c r="AK30" s="26"/>
      <c r="AL30" s="27"/>
      <c r="AM30" s="28"/>
      <c r="AN30" s="29"/>
      <c r="AO30" s="26"/>
      <c r="AP30" s="27"/>
      <c r="AQ30" s="26"/>
      <c r="AR30" s="27"/>
      <c r="AS30" s="25"/>
      <c r="AT30" s="25"/>
      <c r="AU30" s="25"/>
    </row>
    <row r="31" spans="3:47" ht="15" customHeight="1" x14ac:dyDescent="0.15">
      <c r="C31" s="80"/>
      <c r="D31" s="65"/>
      <c r="E31" s="65"/>
      <c r="F31" s="65"/>
      <c r="G31" s="63" t="s">
        <v>22</v>
      </c>
      <c r="H31" s="63"/>
      <c r="I31" s="63"/>
      <c r="J31" s="63"/>
      <c r="K31" s="63"/>
      <c r="L31" s="63"/>
      <c r="M31" s="63"/>
      <c r="N31" s="76">
        <f>AI24-AQ24</f>
        <v>11000</v>
      </c>
      <c r="O31" s="76"/>
      <c r="P31" s="76"/>
      <c r="Q31" s="76"/>
      <c r="R31" s="38" t="s">
        <v>13</v>
      </c>
      <c r="S31" s="38" t="s">
        <v>16</v>
      </c>
      <c r="T31" s="119"/>
      <c r="U31" s="119"/>
      <c r="V31" s="38" t="s">
        <v>2</v>
      </c>
      <c r="W31" s="38" t="s">
        <v>17</v>
      </c>
      <c r="X31" s="75">
        <f>N31*T31</f>
        <v>0</v>
      </c>
      <c r="Y31" s="75"/>
      <c r="Z31" s="75"/>
      <c r="AA31" s="75"/>
      <c r="AB31" s="75"/>
      <c r="AC31" s="39" t="s">
        <v>13</v>
      </c>
      <c r="AG31" s="25"/>
      <c r="AH31" s="26"/>
      <c r="AI31" s="30"/>
      <c r="AJ31" s="30"/>
      <c r="AK31" s="30"/>
      <c r="AL31" s="30"/>
      <c r="AM31" s="31"/>
      <c r="AN31" s="31"/>
      <c r="AO31" s="30"/>
      <c r="AP31" s="30"/>
      <c r="AQ31" s="30"/>
      <c r="AR31" s="30"/>
      <c r="AS31" s="32"/>
      <c r="AT31" s="25"/>
      <c r="AU31" s="25"/>
    </row>
    <row r="32" spans="3:47" ht="15" customHeight="1" x14ac:dyDescent="0.15">
      <c r="C32" s="40"/>
      <c r="D32" s="40"/>
      <c r="E32" s="40"/>
      <c r="F32" s="40"/>
      <c r="G32" s="41"/>
      <c r="H32" s="41"/>
      <c r="I32" s="41"/>
      <c r="J32" s="41"/>
      <c r="K32" s="41"/>
      <c r="L32" s="41"/>
      <c r="M32" s="41"/>
      <c r="N32" s="42"/>
      <c r="O32" s="42"/>
      <c r="P32" s="42"/>
      <c r="Q32" s="42"/>
      <c r="R32" s="40"/>
      <c r="S32" s="40"/>
      <c r="T32" s="122"/>
      <c r="U32" s="122"/>
      <c r="V32" s="40"/>
      <c r="W32" s="40"/>
      <c r="X32" s="42"/>
      <c r="Y32" s="42"/>
      <c r="Z32" s="42"/>
      <c r="AA32" s="42"/>
      <c r="AB32" s="42"/>
      <c r="AC32" s="40"/>
      <c r="AG32" s="25"/>
      <c r="AH32" s="26"/>
      <c r="AI32" s="30"/>
      <c r="AJ32" s="30"/>
      <c r="AK32" s="30"/>
      <c r="AL32" s="30"/>
      <c r="AM32" s="31"/>
      <c r="AN32" s="31"/>
      <c r="AO32" s="30"/>
      <c r="AP32" s="30"/>
      <c r="AQ32" s="30"/>
      <c r="AR32" s="30"/>
      <c r="AS32" s="32"/>
      <c r="AT32" s="25"/>
      <c r="AU32" s="25"/>
    </row>
    <row r="33" spans="3:47" ht="15" customHeight="1" x14ac:dyDescent="0.15">
      <c r="C33" s="43" t="s">
        <v>26</v>
      </c>
      <c r="D33" s="40"/>
      <c r="E33" s="40"/>
      <c r="F33" s="40"/>
      <c r="G33" s="41"/>
      <c r="H33" s="41"/>
      <c r="I33" s="41"/>
      <c r="J33" s="41"/>
      <c r="K33" s="41"/>
      <c r="L33" s="41"/>
      <c r="M33" s="41"/>
      <c r="N33" s="42"/>
      <c r="O33" s="42"/>
      <c r="P33" s="42"/>
      <c r="Q33" s="42"/>
      <c r="R33" s="40"/>
      <c r="S33" s="40"/>
      <c r="T33" s="122"/>
      <c r="U33" s="122"/>
      <c r="V33" s="40"/>
      <c r="W33" s="40"/>
      <c r="X33" s="42"/>
      <c r="Y33" s="42"/>
      <c r="Z33" s="42"/>
      <c r="AA33" s="42"/>
      <c r="AB33" s="42"/>
      <c r="AC33" s="40"/>
      <c r="AG33" s="25"/>
      <c r="AH33" s="26"/>
      <c r="AI33" s="30"/>
      <c r="AJ33" s="30"/>
      <c r="AK33" s="30"/>
      <c r="AL33" s="30"/>
      <c r="AM33" s="31"/>
      <c r="AN33" s="31"/>
      <c r="AO33" s="30"/>
      <c r="AP33" s="30"/>
      <c r="AQ33" s="30"/>
      <c r="AR33" s="30"/>
      <c r="AS33" s="32"/>
      <c r="AT33" s="25"/>
      <c r="AU33" s="25"/>
    </row>
    <row r="34" spans="3:47" ht="15" customHeight="1" x14ac:dyDescent="0.15">
      <c r="C34" s="54" t="s">
        <v>52</v>
      </c>
      <c r="D34" s="55"/>
      <c r="E34" s="55"/>
      <c r="F34" s="55"/>
      <c r="G34" s="56" t="s">
        <v>15</v>
      </c>
      <c r="H34" s="56"/>
      <c r="I34" s="56"/>
      <c r="J34" s="56"/>
      <c r="K34" s="56"/>
      <c r="L34" s="56"/>
      <c r="M34" s="56"/>
      <c r="N34" s="59">
        <f>AJ21</f>
        <v>6000</v>
      </c>
      <c r="O34" s="59"/>
      <c r="P34" s="59"/>
      <c r="Q34" s="59"/>
      <c r="R34" s="34" t="s">
        <v>13</v>
      </c>
      <c r="S34" s="34" t="s">
        <v>16</v>
      </c>
      <c r="T34" s="117"/>
      <c r="U34" s="117"/>
      <c r="V34" s="34" t="s">
        <v>2</v>
      </c>
      <c r="W34" s="34" t="s">
        <v>17</v>
      </c>
      <c r="X34" s="59">
        <f>N34*T34</f>
        <v>0</v>
      </c>
      <c r="Y34" s="59"/>
      <c r="Z34" s="59"/>
      <c r="AA34" s="59"/>
      <c r="AB34" s="59"/>
      <c r="AC34" s="35" t="s">
        <v>13</v>
      </c>
      <c r="AG34" s="25"/>
      <c r="AH34" s="26"/>
      <c r="AI34" s="30"/>
      <c r="AJ34" s="30"/>
      <c r="AK34" s="30"/>
      <c r="AL34" s="30"/>
      <c r="AM34" s="31"/>
      <c r="AN34" s="31"/>
      <c r="AO34" s="30"/>
      <c r="AP34" s="30"/>
      <c r="AQ34" s="30"/>
      <c r="AR34" s="30"/>
      <c r="AS34" s="32"/>
      <c r="AT34" s="25"/>
      <c r="AU34" s="25"/>
    </row>
    <row r="35" spans="3:47" ht="15" customHeight="1" x14ac:dyDescent="0.15">
      <c r="C35" s="55"/>
      <c r="D35" s="55"/>
      <c r="E35" s="55"/>
      <c r="F35" s="55"/>
      <c r="G35" s="73" t="s">
        <v>51</v>
      </c>
      <c r="H35" s="73"/>
      <c r="I35" s="73"/>
      <c r="J35" s="73"/>
      <c r="K35" s="73"/>
      <c r="L35" s="73"/>
      <c r="M35" s="73"/>
      <c r="N35" s="75">
        <f>AJ21</f>
        <v>6000</v>
      </c>
      <c r="O35" s="75"/>
      <c r="P35" s="75"/>
      <c r="Q35" s="75"/>
      <c r="R35" s="36" t="s">
        <v>13</v>
      </c>
      <c r="S35" s="36" t="s">
        <v>16</v>
      </c>
      <c r="T35" s="118"/>
      <c r="U35" s="118"/>
      <c r="V35" s="36" t="s">
        <v>2</v>
      </c>
      <c r="W35" s="36" t="s">
        <v>17</v>
      </c>
      <c r="X35" s="59">
        <f>N35*T35</f>
        <v>0</v>
      </c>
      <c r="Y35" s="59"/>
      <c r="Z35" s="59"/>
      <c r="AA35" s="59"/>
      <c r="AB35" s="59"/>
      <c r="AC35" s="37" t="s">
        <v>13</v>
      </c>
      <c r="AG35" s="25"/>
      <c r="AH35" s="25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25"/>
      <c r="AU35" s="25"/>
    </row>
    <row r="36" spans="3:47" ht="15" customHeight="1" x14ac:dyDescent="0.15">
      <c r="C36" s="54" t="s">
        <v>55</v>
      </c>
      <c r="D36" s="55"/>
      <c r="E36" s="55"/>
      <c r="F36" s="55"/>
      <c r="G36" s="56" t="s">
        <v>15</v>
      </c>
      <c r="H36" s="56"/>
      <c r="I36" s="56"/>
      <c r="J36" s="56"/>
      <c r="K36" s="56"/>
      <c r="L36" s="56"/>
      <c r="M36" s="56"/>
      <c r="N36" s="76">
        <f>AJ22</f>
        <v>3000</v>
      </c>
      <c r="O36" s="76"/>
      <c r="P36" s="76"/>
      <c r="Q36" s="76"/>
      <c r="R36" s="38" t="s">
        <v>13</v>
      </c>
      <c r="S36" s="38" t="s">
        <v>16</v>
      </c>
      <c r="T36" s="119"/>
      <c r="U36" s="119"/>
      <c r="V36" s="38" t="s">
        <v>2</v>
      </c>
      <c r="W36" s="38" t="s">
        <v>17</v>
      </c>
      <c r="X36" s="59">
        <f>N36*T36</f>
        <v>0</v>
      </c>
      <c r="Y36" s="59"/>
      <c r="Z36" s="59"/>
      <c r="AA36" s="59"/>
      <c r="AB36" s="59"/>
      <c r="AC36" s="39" t="s">
        <v>13</v>
      </c>
    </row>
    <row r="37" spans="3:47" ht="15" customHeight="1" x14ac:dyDescent="0.15">
      <c r="C37" s="55"/>
      <c r="D37" s="55"/>
      <c r="E37" s="55"/>
      <c r="F37" s="55"/>
      <c r="G37" s="73" t="s">
        <v>51</v>
      </c>
      <c r="H37" s="73"/>
      <c r="I37" s="73"/>
      <c r="J37" s="73"/>
      <c r="K37" s="73"/>
      <c r="L37" s="73"/>
      <c r="M37" s="73"/>
      <c r="N37" s="76">
        <f>AJ22</f>
        <v>3000</v>
      </c>
      <c r="O37" s="76"/>
      <c r="P37" s="76"/>
      <c r="Q37" s="76"/>
      <c r="R37" s="38" t="s">
        <v>13</v>
      </c>
      <c r="S37" s="38" t="s">
        <v>16</v>
      </c>
      <c r="T37" s="119"/>
      <c r="U37" s="119"/>
      <c r="V37" s="38" t="s">
        <v>2</v>
      </c>
      <c r="W37" s="38" t="s">
        <v>17</v>
      </c>
      <c r="X37" s="59">
        <f>N37*T37</f>
        <v>0</v>
      </c>
      <c r="Y37" s="59"/>
      <c r="Z37" s="59"/>
      <c r="AA37" s="59"/>
      <c r="AB37" s="59"/>
      <c r="AC37" s="39" t="s">
        <v>13</v>
      </c>
    </row>
    <row r="38" spans="3:47" ht="15" customHeight="1" x14ac:dyDescent="0.15">
      <c r="C38" s="54" t="s">
        <v>53</v>
      </c>
      <c r="D38" s="55"/>
      <c r="E38" s="55"/>
      <c r="F38" s="55"/>
      <c r="G38" s="94"/>
      <c r="H38" s="95"/>
      <c r="I38" s="95"/>
      <c r="J38" s="95"/>
      <c r="K38" s="95"/>
      <c r="L38" s="95"/>
      <c r="M38" s="96"/>
      <c r="N38" s="113">
        <f>AJ23</f>
        <v>2000</v>
      </c>
      <c r="O38" s="114"/>
      <c r="P38" s="114"/>
      <c r="Q38" s="114"/>
      <c r="R38" s="58" t="s">
        <v>13</v>
      </c>
      <c r="S38" s="58" t="s">
        <v>16</v>
      </c>
      <c r="T38" s="117"/>
      <c r="U38" s="117"/>
      <c r="V38" s="106" t="s">
        <v>2</v>
      </c>
      <c r="W38" s="106" t="s">
        <v>17</v>
      </c>
      <c r="X38" s="108">
        <f>N38*T38</f>
        <v>0</v>
      </c>
      <c r="Y38" s="108"/>
      <c r="Z38" s="108"/>
      <c r="AA38" s="108"/>
      <c r="AB38" s="108"/>
      <c r="AC38" s="87" t="s">
        <v>13</v>
      </c>
    </row>
    <row r="39" spans="3:47" ht="15" customHeight="1" x14ac:dyDescent="0.15">
      <c r="C39" s="55"/>
      <c r="D39" s="55"/>
      <c r="E39" s="55"/>
      <c r="F39" s="55"/>
      <c r="G39" s="110"/>
      <c r="H39" s="111"/>
      <c r="I39" s="111"/>
      <c r="J39" s="111"/>
      <c r="K39" s="111"/>
      <c r="L39" s="111"/>
      <c r="M39" s="112"/>
      <c r="N39" s="115"/>
      <c r="O39" s="116"/>
      <c r="P39" s="116"/>
      <c r="Q39" s="116"/>
      <c r="R39" s="65"/>
      <c r="S39" s="65"/>
      <c r="T39" s="119"/>
      <c r="U39" s="119"/>
      <c r="V39" s="107"/>
      <c r="W39" s="107"/>
      <c r="X39" s="109"/>
      <c r="Y39" s="109"/>
      <c r="Z39" s="109"/>
      <c r="AA39" s="109"/>
      <c r="AB39" s="109"/>
      <c r="AC39" s="88"/>
    </row>
    <row r="40" spans="3:47" ht="15" customHeight="1" x14ac:dyDescent="0.15">
      <c r="C40" s="54" t="s">
        <v>50</v>
      </c>
      <c r="D40" s="55"/>
      <c r="E40" s="55"/>
      <c r="F40" s="55"/>
      <c r="G40" s="56" t="s">
        <v>15</v>
      </c>
      <c r="H40" s="56"/>
      <c r="I40" s="56"/>
      <c r="J40" s="56"/>
      <c r="K40" s="56"/>
      <c r="L40" s="56"/>
      <c r="M40" s="56"/>
      <c r="N40" s="76">
        <f>AJ24</f>
        <v>3000</v>
      </c>
      <c r="O40" s="76"/>
      <c r="P40" s="76"/>
      <c r="Q40" s="76"/>
      <c r="R40" s="38" t="s">
        <v>13</v>
      </c>
      <c r="S40" s="38" t="s">
        <v>16</v>
      </c>
      <c r="T40" s="119"/>
      <c r="U40" s="119"/>
      <c r="V40" s="38" t="s">
        <v>2</v>
      </c>
      <c r="W40" s="38" t="s">
        <v>17</v>
      </c>
      <c r="X40" s="59">
        <f>N40*T40</f>
        <v>0</v>
      </c>
      <c r="Y40" s="59"/>
      <c r="Z40" s="59"/>
      <c r="AA40" s="59"/>
      <c r="AB40" s="59"/>
      <c r="AC40" s="39" t="s">
        <v>13</v>
      </c>
    </row>
    <row r="41" spans="3:47" ht="15" customHeight="1" x14ac:dyDescent="0.15">
      <c r="C41" s="55"/>
      <c r="D41" s="55"/>
      <c r="E41" s="55"/>
      <c r="F41" s="55"/>
      <c r="G41" s="73" t="s">
        <v>51</v>
      </c>
      <c r="H41" s="73"/>
      <c r="I41" s="73"/>
      <c r="J41" s="73"/>
      <c r="K41" s="73"/>
      <c r="L41" s="73"/>
      <c r="M41" s="73"/>
      <c r="N41" s="74">
        <f>AJ24</f>
        <v>3000</v>
      </c>
      <c r="O41" s="75"/>
      <c r="P41" s="75"/>
      <c r="Q41" s="75"/>
      <c r="R41" s="36" t="s">
        <v>13</v>
      </c>
      <c r="S41" s="36" t="s">
        <v>16</v>
      </c>
      <c r="T41" s="118"/>
      <c r="U41" s="118"/>
      <c r="V41" s="36" t="s">
        <v>2</v>
      </c>
      <c r="W41" s="36" t="s">
        <v>17</v>
      </c>
      <c r="X41" s="75">
        <f>N41*T41</f>
        <v>0</v>
      </c>
      <c r="Y41" s="75"/>
      <c r="Z41" s="75"/>
      <c r="AA41" s="75"/>
      <c r="AB41" s="75"/>
      <c r="AC41" s="37" t="s">
        <v>13</v>
      </c>
    </row>
    <row r="42" spans="3:47" ht="15" customHeight="1" x14ac:dyDescent="0.15">
      <c r="C42" s="7" t="s">
        <v>27</v>
      </c>
      <c r="P42" s="19"/>
      <c r="Q42" s="19"/>
      <c r="T42" s="5"/>
      <c r="U42" s="5"/>
      <c r="X42" s="19"/>
      <c r="Y42" s="19"/>
      <c r="Z42" s="19"/>
      <c r="AA42" s="19"/>
      <c r="AB42" s="19"/>
    </row>
    <row r="45" spans="3:47" ht="15" customHeight="1" x14ac:dyDescent="0.15">
      <c r="C45" s="81" t="s">
        <v>28</v>
      </c>
      <c r="D45" s="82"/>
      <c r="E45" s="126" t="s">
        <v>29</v>
      </c>
      <c r="F45" s="127"/>
      <c r="G45" s="127"/>
      <c r="H45" s="128"/>
      <c r="I45" s="126"/>
      <c r="J45" s="127"/>
      <c r="K45" s="127"/>
      <c r="L45" s="127"/>
      <c r="M45" s="127"/>
      <c r="N45" s="127"/>
      <c r="O45" s="127"/>
      <c r="P45" s="127"/>
      <c r="Q45" s="127"/>
      <c r="R45" s="129" t="s">
        <v>30</v>
      </c>
      <c r="S45" s="129"/>
      <c r="T45" s="129"/>
      <c r="U45" s="130"/>
      <c r="V45" s="126" t="s">
        <v>31</v>
      </c>
      <c r="W45" s="127"/>
      <c r="X45" s="128"/>
      <c r="Y45" s="126" t="s">
        <v>32</v>
      </c>
      <c r="Z45" s="127"/>
      <c r="AA45" s="127" t="s">
        <v>33</v>
      </c>
      <c r="AB45" s="127" t="s">
        <v>34</v>
      </c>
      <c r="AC45" s="128"/>
    </row>
    <row r="46" spans="3:47" ht="15" customHeight="1" x14ac:dyDescent="0.15">
      <c r="C46" s="83"/>
      <c r="D46" s="84"/>
      <c r="E46" s="131"/>
      <c r="F46" s="124"/>
      <c r="G46" s="124"/>
      <c r="H46" s="132"/>
      <c r="I46" s="131"/>
      <c r="J46" s="124"/>
      <c r="K46" s="124"/>
      <c r="L46" s="124"/>
      <c r="M46" s="124"/>
      <c r="N46" s="124"/>
      <c r="O46" s="124"/>
      <c r="P46" s="124"/>
      <c r="Q46" s="124"/>
      <c r="R46" s="125"/>
      <c r="S46" s="125"/>
      <c r="T46" s="125"/>
      <c r="U46" s="133" t="s">
        <v>35</v>
      </c>
      <c r="V46" s="131"/>
      <c r="W46" s="124"/>
      <c r="X46" s="132"/>
      <c r="Y46" s="131"/>
      <c r="Z46" s="124"/>
      <c r="AA46" s="124"/>
      <c r="AB46" s="124"/>
      <c r="AC46" s="132"/>
    </row>
    <row r="47" spans="3:47" ht="15" customHeight="1" x14ac:dyDescent="0.15">
      <c r="C47" s="83"/>
      <c r="D47" s="84"/>
      <c r="E47" s="126" t="s">
        <v>36</v>
      </c>
      <c r="F47" s="127"/>
      <c r="G47" s="127"/>
      <c r="H47" s="128"/>
      <c r="I47" s="126"/>
      <c r="J47" s="127"/>
      <c r="K47" s="127"/>
      <c r="L47" s="127"/>
      <c r="M47" s="127"/>
      <c r="N47" s="127"/>
      <c r="O47" s="134"/>
      <c r="P47" s="135" t="s">
        <v>37</v>
      </c>
      <c r="Q47" s="136"/>
      <c r="R47" s="126" t="s">
        <v>38</v>
      </c>
      <c r="S47" s="127"/>
      <c r="T47" s="127"/>
      <c r="U47" s="128"/>
      <c r="V47" s="126"/>
      <c r="W47" s="127"/>
      <c r="X47" s="127"/>
      <c r="Y47" s="127"/>
      <c r="Z47" s="127"/>
      <c r="AA47" s="127"/>
      <c r="AB47" s="127"/>
      <c r="AC47" s="128"/>
    </row>
    <row r="48" spans="3:47" ht="15" customHeight="1" x14ac:dyDescent="0.15">
      <c r="C48" s="83"/>
      <c r="D48" s="84"/>
      <c r="E48" s="137"/>
      <c r="F48" s="138"/>
      <c r="G48" s="138"/>
      <c r="H48" s="139"/>
      <c r="I48" s="137"/>
      <c r="J48" s="138"/>
      <c r="K48" s="138"/>
      <c r="L48" s="138"/>
      <c r="M48" s="138"/>
      <c r="N48" s="138"/>
      <c r="O48" s="140" t="s">
        <v>39</v>
      </c>
      <c r="P48" s="140"/>
      <c r="Q48" s="141"/>
      <c r="R48" s="137"/>
      <c r="S48" s="138"/>
      <c r="T48" s="138"/>
      <c r="U48" s="139"/>
      <c r="V48" s="137"/>
      <c r="W48" s="138"/>
      <c r="X48" s="138"/>
      <c r="Y48" s="138"/>
      <c r="Z48" s="138"/>
      <c r="AA48" s="138"/>
      <c r="AB48" s="138"/>
      <c r="AC48" s="139"/>
    </row>
    <row r="49" spans="3:29" ht="15" customHeight="1" x14ac:dyDescent="0.15">
      <c r="C49" s="83"/>
      <c r="D49" s="84"/>
      <c r="E49" s="131"/>
      <c r="F49" s="124"/>
      <c r="G49" s="124"/>
      <c r="H49" s="132"/>
      <c r="I49" s="131"/>
      <c r="J49" s="124"/>
      <c r="K49" s="124"/>
      <c r="L49" s="124"/>
      <c r="M49" s="124"/>
      <c r="N49" s="124"/>
      <c r="O49" s="142"/>
      <c r="P49" s="123" t="s">
        <v>40</v>
      </c>
      <c r="Q49" s="143"/>
      <c r="R49" s="131"/>
      <c r="S49" s="124"/>
      <c r="T49" s="124"/>
      <c r="U49" s="132"/>
      <c r="V49" s="131"/>
      <c r="W49" s="124"/>
      <c r="X49" s="124"/>
      <c r="Y49" s="124"/>
      <c r="Z49" s="124"/>
      <c r="AA49" s="124"/>
      <c r="AB49" s="124"/>
      <c r="AC49" s="132"/>
    </row>
    <row r="50" spans="3:29" ht="15" customHeight="1" x14ac:dyDescent="0.15">
      <c r="C50" s="83"/>
      <c r="D50" s="84"/>
      <c r="E50" s="126" t="s">
        <v>41</v>
      </c>
      <c r="F50" s="127"/>
      <c r="G50" s="127"/>
      <c r="H50" s="128"/>
      <c r="I50" s="126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8"/>
    </row>
    <row r="51" spans="3:29" ht="15" customHeight="1" x14ac:dyDescent="0.15">
      <c r="C51" s="85"/>
      <c r="D51" s="86"/>
      <c r="E51" s="131" t="s">
        <v>42</v>
      </c>
      <c r="F51" s="124"/>
      <c r="G51" s="124"/>
      <c r="H51" s="132"/>
      <c r="I51" s="131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32"/>
    </row>
    <row r="52" spans="3:29" ht="15" customHeight="1" x14ac:dyDescent="0.15">
      <c r="C52" s="2" t="s">
        <v>43</v>
      </c>
    </row>
    <row r="53" spans="3:29" ht="15" customHeight="1" x14ac:dyDescent="0.15">
      <c r="C53" s="5" t="s">
        <v>44</v>
      </c>
      <c r="D53" s="2" t="s">
        <v>65</v>
      </c>
      <c r="U53" s="4" t="s">
        <v>45</v>
      </c>
      <c r="V53" s="4"/>
      <c r="W53" s="4"/>
      <c r="X53" s="4"/>
      <c r="Y53" s="4"/>
      <c r="Z53" s="4"/>
      <c r="AA53" s="4"/>
      <c r="AB53" s="4"/>
      <c r="AC53" s="4"/>
    </row>
  </sheetData>
  <sheetProtection password="C701" sheet="1" objects="1" scenarios="1"/>
  <protectedRanges>
    <protectedRange password="C701" sqref="X18:AB41" name="範囲1"/>
  </protectedRanges>
  <mergeCells count="132">
    <mergeCell ref="G38:M39"/>
    <mergeCell ref="N38:Q39"/>
    <mergeCell ref="R38:R39"/>
    <mergeCell ref="S38:S39"/>
    <mergeCell ref="T38:U39"/>
    <mergeCell ref="V38:V39"/>
    <mergeCell ref="W38:W39"/>
    <mergeCell ref="X38:AB39"/>
    <mergeCell ref="AC38:AC39"/>
    <mergeCell ref="T36:U36"/>
    <mergeCell ref="X36:AB36"/>
    <mergeCell ref="G37:M37"/>
    <mergeCell ref="N37:Q37"/>
    <mergeCell ref="T37:U37"/>
    <mergeCell ref="X37:AB37"/>
    <mergeCell ref="C34:F35"/>
    <mergeCell ref="C36:F37"/>
    <mergeCell ref="AC26:AC27"/>
    <mergeCell ref="C26:F27"/>
    <mergeCell ref="G26:M27"/>
    <mergeCell ref="N26:Q27"/>
    <mergeCell ref="R26:R27"/>
    <mergeCell ref="S26:S27"/>
    <mergeCell ref="T26:U27"/>
    <mergeCell ref="V26:V27"/>
    <mergeCell ref="W26:W27"/>
    <mergeCell ref="X26:AB27"/>
    <mergeCell ref="E51:H51"/>
    <mergeCell ref="AA45:AA46"/>
    <mergeCell ref="C18:F21"/>
    <mergeCell ref="C22:F25"/>
    <mergeCell ref="C28:F31"/>
    <mergeCell ref="C45:D51"/>
    <mergeCell ref="E45:H46"/>
    <mergeCell ref="I45:Q46"/>
    <mergeCell ref="V45:X46"/>
    <mergeCell ref="Y45:Z46"/>
    <mergeCell ref="E47:H49"/>
    <mergeCell ref="I47:N49"/>
    <mergeCell ref="R47:U49"/>
    <mergeCell ref="V47:AC49"/>
    <mergeCell ref="I50:AC51"/>
    <mergeCell ref="R45:U45"/>
    <mergeCell ref="P47:Q47"/>
    <mergeCell ref="P49:Q49"/>
    <mergeCell ref="E50:H50"/>
    <mergeCell ref="AB45:AC46"/>
    <mergeCell ref="G40:M40"/>
    <mergeCell ref="N40:Q40"/>
    <mergeCell ref="T40:U40"/>
    <mergeCell ref="O48:Q48"/>
    <mergeCell ref="G41:M41"/>
    <mergeCell ref="N41:Q41"/>
    <mergeCell ref="T41:U41"/>
    <mergeCell ref="X41:AB41"/>
    <mergeCell ref="N31:Q31"/>
    <mergeCell ref="T31:U31"/>
    <mergeCell ref="X31:AB31"/>
    <mergeCell ref="G29:M29"/>
    <mergeCell ref="N29:Q29"/>
    <mergeCell ref="T29:U29"/>
    <mergeCell ref="X29:AB29"/>
    <mergeCell ref="G34:M34"/>
    <mergeCell ref="N34:Q34"/>
    <mergeCell ref="T34:U34"/>
    <mergeCell ref="X34:AB34"/>
    <mergeCell ref="X30:AB30"/>
    <mergeCell ref="G31:M31"/>
    <mergeCell ref="X40:AB40"/>
    <mergeCell ref="G35:M35"/>
    <mergeCell ref="N35:Q35"/>
    <mergeCell ref="T35:U35"/>
    <mergeCell ref="X35:AB35"/>
    <mergeCell ref="G36:M36"/>
    <mergeCell ref="N36:Q36"/>
    <mergeCell ref="T24:U24"/>
    <mergeCell ref="X24:AB24"/>
    <mergeCell ref="G25:M25"/>
    <mergeCell ref="N25:Q25"/>
    <mergeCell ref="T25:U25"/>
    <mergeCell ref="X25:AB25"/>
    <mergeCell ref="G23:M23"/>
    <mergeCell ref="N23:Q23"/>
    <mergeCell ref="T23:U23"/>
    <mergeCell ref="X23:AB23"/>
    <mergeCell ref="E3:U3"/>
    <mergeCell ref="Q6:S6"/>
    <mergeCell ref="T6:AE6"/>
    <mergeCell ref="Q7:S7"/>
    <mergeCell ref="T7:AE7"/>
    <mergeCell ref="Q8:T8"/>
    <mergeCell ref="U8:AD8"/>
    <mergeCell ref="Q9:S9"/>
    <mergeCell ref="T9:AE9"/>
    <mergeCell ref="C13:AC13"/>
    <mergeCell ref="K15:U15"/>
    <mergeCell ref="G18:M18"/>
    <mergeCell ref="N18:Q18"/>
    <mergeCell ref="T18:U18"/>
    <mergeCell ref="X18:AB18"/>
    <mergeCell ref="G20:M20"/>
    <mergeCell ref="N20:Q20"/>
    <mergeCell ref="T20:U20"/>
    <mergeCell ref="X20:AB20"/>
    <mergeCell ref="G19:M19"/>
    <mergeCell ref="N19:Q19"/>
    <mergeCell ref="T19:U19"/>
    <mergeCell ref="X19:AB19"/>
    <mergeCell ref="AK18:AL19"/>
    <mergeCell ref="AM18:AN19"/>
    <mergeCell ref="AQ19:AR19"/>
    <mergeCell ref="C38:F39"/>
    <mergeCell ref="C40:F41"/>
    <mergeCell ref="G28:M28"/>
    <mergeCell ref="N28:Q28"/>
    <mergeCell ref="T28:U28"/>
    <mergeCell ref="X28:AB28"/>
    <mergeCell ref="G30:M30"/>
    <mergeCell ref="N30:Q30"/>
    <mergeCell ref="T30:U30"/>
    <mergeCell ref="AI19:AJ19"/>
    <mergeCell ref="AO19:AP19"/>
    <mergeCell ref="G21:M21"/>
    <mergeCell ref="N21:Q21"/>
    <mergeCell ref="T21:U21"/>
    <mergeCell ref="X21:AB21"/>
    <mergeCell ref="G22:M22"/>
    <mergeCell ref="N22:Q22"/>
    <mergeCell ref="T22:U22"/>
    <mergeCell ref="X22:AB22"/>
    <mergeCell ref="G24:M24"/>
    <mergeCell ref="N24:Q24"/>
  </mergeCells>
  <phoneticPr fontId="2"/>
  <pageMargins left="0.74803149606299213" right="0.31496062992125984" top="0.82677165354330717" bottom="0.43307086614173229" header="0.19685039370078741" footer="0.31496062992125984"/>
  <drawing r:id="rId2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